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errydunn.sharepoint.com/sites/KL-PR-MESEOMCServices/Project Documents/Project Management/15. HIE/1. Project Management/2. HIE Procurement 2023-2024/RFP/Proposal Evaluation/RFP Review/Final Version for PRMP/"/>
    </mc:Choice>
  </mc:AlternateContent>
  <xr:revisionPtr revIDLastSave="791" documentId="8_{EC8BB4FC-A7A4-4870-B286-48FEFC042987}" xr6:coauthVersionLast="47" xr6:coauthVersionMax="47" xr10:uidLastSave="{A6754093-793D-4AC0-9CE1-8A67E7E5766D}"/>
  <bookViews>
    <workbookView xWindow="-110" yWindow="-110" windowWidth="19420" windowHeight="11620" firstSheet="2" activeTab="5" xr2:uid="{00000000-000D-0000-FFFF-FFFF00000000}"/>
  </bookViews>
  <sheets>
    <sheet name="1. Instructions" sheetId="1" r:id="rId1"/>
    <sheet name="2. Table 1 - Fixed Cost" sheetId="5" r:id="rId2"/>
    <sheet name="3. Table 2 - HIE Service Costs" sheetId="3" r:id="rId3"/>
    <sheet name="4. Table 3 - Labor Rates" sheetId="6" r:id="rId4"/>
    <sheet name="5. Cost Summary" sheetId="7" r:id="rId5"/>
    <sheet name="6. Assumptions" sheetId="9" r:id="rId6"/>
  </sheets>
  <externalReferences>
    <externalReference r:id="rId7"/>
  </externalReferences>
  <definedNames>
    <definedName name="_xlnm.Print_Area" localSheetId="0">'1. Instructions'!$A$8:$B$13</definedName>
    <definedName name="varModuleName">[1]TOC!$A$1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7" l="1"/>
  <c r="A3" i="7"/>
  <c r="A3" i="6"/>
  <c r="A4" i="9"/>
  <c r="T95" i="3"/>
  <c r="Q95" i="3"/>
  <c r="N95" i="3"/>
  <c r="E12" i="7" s="1"/>
  <c r="A3" i="3"/>
  <c r="H18" i="6"/>
  <c r="G18" i="6"/>
  <c r="F13" i="7" s="1"/>
  <c r="F18" i="6"/>
  <c r="E13" i="7" s="1"/>
  <c r="E18" i="6"/>
  <c r="D13" i="7" s="1"/>
  <c r="D14" i="7" s="1"/>
  <c r="D18" i="6"/>
  <c r="C13" i="7" s="1"/>
  <c r="C14" i="7" s="1"/>
  <c r="C18" i="6"/>
  <c r="B13" i="7" s="1"/>
  <c r="B14" i="7" s="1"/>
  <c r="G12" i="7"/>
  <c r="F12" i="7"/>
  <c r="D12" i="7"/>
  <c r="C12" i="7"/>
  <c r="H11" i="7"/>
  <c r="C11" i="7"/>
  <c r="D11" i="7"/>
  <c r="E11" i="7"/>
  <c r="F11" i="7"/>
  <c r="G11" i="7"/>
  <c r="B11" i="7"/>
  <c r="H12" i="7" l="1"/>
  <c r="F14" i="7"/>
  <c r="E14" i="7"/>
  <c r="G13" i="7"/>
  <c r="G14" i="7" s="1"/>
  <c r="H14" i="7" l="1"/>
  <c r="H13" i="7"/>
  <c r="T85" i="3" l="1"/>
  <c r="T86" i="3"/>
  <c r="T87" i="3"/>
  <c r="T88" i="3"/>
  <c r="T89" i="3"/>
  <c r="Q85" i="3"/>
  <c r="Q86" i="3"/>
  <c r="Q87" i="3"/>
  <c r="Q88" i="3"/>
  <c r="Q89" i="3"/>
  <c r="N85" i="3"/>
  <c r="N86" i="3"/>
  <c r="N87" i="3"/>
  <c r="N88" i="3"/>
  <c r="N89" i="3"/>
  <c r="K85" i="3"/>
  <c r="K86" i="3"/>
  <c r="K87" i="3"/>
  <c r="K88" i="3"/>
  <c r="K89" i="3"/>
  <c r="H85" i="3"/>
  <c r="H86" i="3"/>
  <c r="H87" i="3"/>
  <c r="H88" i="3"/>
  <c r="H89" i="3"/>
  <c r="E85" i="3"/>
  <c r="E86" i="3"/>
  <c r="E87" i="3"/>
  <c r="E88" i="3"/>
  <c r="E89" i="3"/>
  <c r="T10" i="3"/>
  <c r="T11" i="3"/>
  <c r="T12" i="3"/>
  <c r="T13" i="3"/>
  <c r="T14" i="3"/>
  <c r="Q10" i="3"/>
  <c r="Q11" i="3"/>
  <c r="Q12" i="3"/>
  <c r="Q13" i="3"/>
  <c r="Q14" i="3"/>
  <c r="N10" i="3"/>
  <c r="N11" i="3"/>
  <c r="N12" i="3"/>
  <c r="N13" i="3"/>
  <c r="N14" i="3"/>
  <c r="K10" i="3"/>
  <c r="K11" i="3"/>
  <c r="K12" i="3"/>
  <c r="K13" i="3"/>
  <c r="K14" i="3"/>
  <c r="H10" i="3"/>
  <c r="H11" i="3"/>
  <c r="H12" i="3"/>
  <c r="H13" i="3"/>
  <c r="H14" i="3"/>
  <c r="E10" i="3"/>
  <c r="E11" i="3"/>
  <c r="E12" i="3"/>
  <c r="E13" i="3"/>
  <c r="E14" i="3"/>
  <c r="Q6" i="3"/>
  <c r="T6" i="3"/>
  <c r="Q7" i="3"/>
  <c r="T7" i="3"/>
  <c r="Q8" i="3"/>
  <c r="T8" i="3"/>
  <c r="Q9" i="3"/>
  <c r="T9" i="3"/>
  <c r="Q15" i="3"/>
  <c r="T15" i="3"/>
  <c r="Q16" i="3"/>
  <c r="T16" i="3"/>
  <c r="Q17" i="3"/>
  <c r="T17" i="3"/>
  <c r="Q18" i="3"/>
  <c r="T18" i="3"/>
  <c r="Q19" i="3"/>
  <c r="T19" i="3"/>
  <c r="Q20" i="3"/>
  <c r="T20" i="3"/>
  <c r="Q21" i="3"/>
  <c r="T21" i="3"/>
  <c r="Q22" i="3"/>
  <c r="T22" i="3"/>
  <c r="Q23" i="3"/>
  <c r="T23" i="3"/>
  <c r="Q24" i="3"/>
  <c r="T24" i="3"/>
  <c r="Q25" i="3"/>
  <c r="T25" i="3"/>
  <c r="Q26" i="3"/>
  <c r="T26" i="3"/>
  <c r="Q27" i="3"/>
  <c r="T27" i="3"/>
  <c r="Q28" i="3"/>
  <c r="T28" i="3"/>
  <c r="Q29" i="3"/>
  <c r="T29" i="3"/>
  <c r="Q30" i="3"/>
  <c r="T30" i="3"/>
  <c r="Q31" i="3"/>
  <c r="T31" i="3"/>
  <c r="Q32" i="3"/>
  <c r="T32" i="3"/>
  <c r="Q33" i="3"/>
  <c r="T33" i="3"/>
  <c r="Q34" i="3"/>
  <c r="T34" i="3"/>
  <c r="Q35" i="3"/>
  <c r="T35" i="3"/>
  <c r="Q36" i="3"/>
  <c r="T36" i="3"/>
  <c r="Q37" i="3"/>
  <c r="T37" i="3"/>
  <c r="Q38" i="3"/>
  <c r="T38" i="3"/>
  <c r="Q39" i="3"/>
  <c r="T39" i="3"/>
  <c r="Q40" i="3"/>
  <c r="T40" i="3"/>
  <c r="Q41" i="3"/>
  <c r="T41" i="3"/>
  <c r="Q42" i="3"/>
  <c r="T42" i="3"/>
  <c r="Q43" i="3"/>
  <c r="T43" i="3"/>
  <c r="Q44" i="3"/>
  <c r="T44" i="3"/>
  <c r="Q45" i="3"/>
  <c r="T45" i="3"/>
  <c r="Q46" i="3"/>
  <c r="T46" i="3"/>
  <c r="Q47" i="3"/>
  <c r="T47" i="3"/>
  <c r="Q48" i="3"/>
  <c r="T48" i="3"/>
  <c r="Q49" i="3"/>
  <c r="T49" i="3"/>
  <c r="Q50" i="3"/>
  <c r="T50" i="3"/>
  <c r="Q51" i="3"/>
  <c r="T51" i="3"/>
  <c r="Q52" i="3"/>
  <c r="T52" i="3"/>
  <c r="Q53" i="3"/>
  <c r="T53" i="3"/>
  <c r="Q54" i="3"/>
  <c r="T54" i="3"/>
  <c r="Q55" i="3"/>
  <c r="T55" i="3"/>
  <c r="Q56" i="3"/>
  <c r="T56" i="3"/>
  <c r="Q57" i="3"/>
  <c r="T57" i="3"/>
  <c r="Q58" i="3"/>
  <c r="T58" i="3"/>
  <c r="Q59" i="3"/>
  <c r="T59" i="3"/>
  <c r="Q60" i="3"/>
  <c r="T60" i="3"/>
  <c r="Q61" i="3"/>
  <c r="T61" i="3"/>
  <c r="Q62" i="3"/>
  <c r="T62" i="3"/>
  <c r="Q63" i="3"/>
  <c r="T63" i="3"/>
  <c r="Q64" i="3"/>
  <c r="T64" i="3"/>
  <c r="Q65" i="3"/>
  <c r="T65" i="3"/>
  <c r="Q66" i="3"/>
  <c r="T66" i="3"/>
  <c r="Q67" i="3"/>
  <c r="T67" i="3"/>
  <c r="Q68" i="3"/>
  <c r="T68" i="3"/>
  <c r="Q69" i="3"/>
  <c r="T69" i="3"/>
  <c r="Q70" i="3"/>
  <c r="T70" i="3"/>
  <c r="Q71" i="3"/>
  <c r="T71" i="3"/>
  <c r="Q72" i="3"/>
  <c r="T72" i="3"/>
  <c r="Q73" i="3"/>
  <c r="T73" i="3"/>
  <c r="Q74" i="3"/>
  <c r="T74" i="3"/>
  <c r="Q75" i="3"/>
  <c r="T75" i="3"/>
  <c r="Q76" i="3"/>
  <c r="T76" i="3"/>
  <c r="Q77" i="3"/>
  <c r="T77" i="3"/>
  <c r="Q78" i="3"/>
  <c r="T78" i="3"/>
  <c r="Q79" i="3"/>
  <c r="T79" i="3"/>
  <c r="Q80" i="3"/>
  <c r="T80" i="3"/>
  <c r="Q81" i="3"/>
  <c r="T81" i="3"/>
  <c r="Q82" i="3"/>
  <c r="T82" i="3"/>
  <c r="Q83" i="3"/>
  <c r="T83" i="3"/>
  <c r="Q84" i="3"/>
  <c r="T84" i="3"/>
  <c r="Q90" i="3"/>
  <c r="T90" i="3"/>
  <c r="Q91" i="3"/>
  <c r="T91" i="3"/>
  <c r="Q92" i="3"/>
  <c r="T92" i="3"/>
  <c r="Q93" i="3"/>
  <c r="T93" i="3"/>
  <c r="Q94" i="3"/>
  <c r="T94" i="3"/>
  <c r="E29" i="5"/>
  <c r="C24" i="5"/>
  <c r="D24" i="5"/>
  <c r="E26" i="5" s="1"/>
  <c r="E24" i="5"/>
  <c r="F24" i="5"/>
  <c r="G26" i="5" s="1"/>
  <c r="G24" i="5"/>
  <c r="B24" i="5"/>
  <c r="C26" i="5" s="1"/>
  <c r="N24" i="3" l="1"/>
  <c r="K24" i="3"/>
  <c r="H24" i="3"/>
  <c r="E24" i="3"/>
  <c r="N23" i="3"/>
  <c r="K23" i="3"/>
  <c r="H23" i="3"/>
  <c r="E23" i="3"/>
  <c r="N22" i="3"/>
  <c r="K22" i="3"/>
  <c r="H22" i="3"/>
  <c r="E22" i="3"/>
  <c r="N21" i="3"/>
  <c r="K21" i="3"/>
  <c r="H21" i="3"/>
  <c r="E21" i="3"/>
  <c r="N20" i="3"/>
  <c r="K20" i="3"/>
  <c r="H20" i="3"/>
  <c r="E20" i="3"/>
  <c r="N94" i="3"/>
  <c r="K94" i="3"/>
  <c r="H94" i="3"/>
  <c r="E94" i="3"/>
  <c r="N93" i="3"/>
  <c r="K93" i="3"/>
  <c r="H93" i="3"/>
  <c r="E93" i="3"/>
  <c r="N92" i="3"/>
  <c r="K92" i="3"/>
  <c r="H92" i="3"/>
  <c r="E92" i="3"/>
  <c r="N91" i="3"/>
  <c r="K91" i="3"/>
  <c r="H91" i="3"/>
  <c r="E91" i="3"/>
  <c r="N90" i="3"/>
  <c r="K90" i="3"/>
  <c r="H90" i="3"/>
  <c r="E90" i="3"/>
  <c r="N84" i="3"/>
  <c r="K84" i="3"/>
  <c r="H84" i="3"/>
  <c r="E84" i="3"/>
  <c r="N83" i="3"/>
  <c r="K83" i="3"/>
  <c r="H83" i="3"/>
  <c r="E83" i="3"/>
  <c r="N82" i="3"/>
  <c r="K82" i="3"/>
  <c r="H82" i="3"/>
  <c r="E82" i="3"/>
  <c r="N81" i="3"/>
  <c r="K81" i="3"/>
  <c r="H81" i="3"/>
  <c r="E81" i="3"/>
  <c r="N80" i="3"/>
  <c r="K80" i="3"/>
  <c r="H80" i="3"/>
  <c r="E80" i="3"/>
  <c r="N79" i="3"/>
  <c r="K79" i="3"/>
  <c r="H79" i="3"/>
  <c r="E79" i="3"/>
  <c r="N78" i="3"/>
  <c r="K78" i="3"/>
  <c r="H78" i="3"/>
  <c r="E78" i="3"/>
  <c r="N77" i="3"/>
  <c r="K77" i="3"/>
  <c r="H77" i="3"/>
  <c r="E77" i="3"/>
  <c r="N76" i="3"/>
  <c r="K76" i="3"/>
  <c r="H76" i="3"/>
  <c r="E76" i="3"/>
  <c r="N75" i="3"/>
  <c r="K75" i="3"/>
  <c r="H75" i="3"/>
  <c r="E75" i="3"/>
  <c r="N69" i="3"/>
  <c r="K69" i="3"/>
  <c r="H69" i="3"/>
  <c r="E69" i="3"/>
  <c r="N68" i="3"/>
  <c r="K68" i="3"/>
  <c r="H68" i="3"/>
  <c r="E68" i="3"/>
  <c r="N67" i="3"/>
  <c r="K67" i="3"/>
  <c r="H67" i="3"/>
  <c r="E67" i="3"/>
  <c r="N66" i="3"/>
  <c r="K66" i="3"/>
  <c r="H66" i="3"/>
  <c r="E66" i="3"/>
  <c r="N65" i="3"/>
  <c r="K65" i="3"/>
  <c r="H65" i="3"/>
  <c r="E65" i="3"/>
  <c r="N64" i="3"/>
  <c r="K64" i="3"/>
  <c r="H64" i="3"/>
  <c r="E64" i="3"/>
  <c r="N63" i="3"/>
  <c r="K63" i="3"/>
  <c r="H63" i="3"/>
  <c r="E63" i="3"/>
  <c r="N62" i="3"/>
  <c r="K62" i="3"/>
  <c r="H62" i="3"/>
  <c r="E62" i="3"/>
  <c r="N61" i="3"/>
  <c r="K61" i="3"/>
  <c r="H61" i="3"/>
  <c r="E61" i="3"/>
  <c r="N60" i="3"/>
  <c r="K60" i="3"/>
  <c r="H60" i="3"/>
  <c r="E60" i="3"/>
  <c r="N59" i="3"/>
  <c r="K59" i="3"/>
  <c r="H59" i="3"/>
  <c r="E59" i="3"/>
  <c r="N58" i="3"/>
  <c r="K58" i="3"/>
  <c r="H58" i="3"/>
  <c r="E58" i="3"/>
  <c r="N57" i="3"/>
  <c r="K57" i="3"/>
  <c r="H57" i="3"/>
  <c r="E57" i="3"/>
  <c r="N56" i="3"/>
  <c r="K56" i="3"/>
  <c r="H56" i="3"/>
  <c r="E56" i="3"/>
  <c r="N55" i="3"/>
  <c r="K55" i="3"/>
  <c r="H55" i="3"/>
  <c r="E55" i="3"/>
  <c r="N54" i="3"/>
  <c r="K54" i="3"/>
  <c r="H54" i="3"/>
  <c r="E54" i="3"/>
  <c r="N53" i="3"/>
  <c r="K53" i="3"/>
  <c r="H53" i="3"/>
  <c r="E53" i="3"/>
  <c r="N52" i="3"/>
  <c r="K52" i="3"/>
  <c r="H52" i="3"/>
  <c r="E52" i="3"/>
  <c r="N51" i="3"/>
  <c r="K51" i="3"/>
  <c r="H51" i="3"/>
  <c r="E51" i="3"/>
  <c r="N50" i="3"/>
  <c r="K50" i="3"/>
  <c r="H50" i="3"/>
  <c r="E50" i="3"/>
  <c r="N34" i="3" l="1"/>
  <c r="K34" i="3"/>
  <c r="H34" i="3"/>
  <c r="H43" i="3"/>
  <c r="K43" i="3"/>
  <c r="N43" i="3"/>
  <c r="N72" i="3"/>
  <c r="K72" i="3"/>
  <c r="H72" i="3"/>
  <c r="N74" i="3" l="1"/>
  <c r="K74" i="3"/>
  <c r="H74" i="3"/>
  <c r="E74" i="3"/>
  <c r="N73" i="3"/>
  <c r="K73" i="3"/>
  <c r="H73" i="3"/>
  <c r="E73" i="3"/>
  <c r="E72" i="3"/>
  <c r="N71" i="3"/>
  <c r="K71" i="3"/>
  <c r="H71" i="3"/>
  <c r="E71" i="3"/>
  <c r="N70" i="3"/>
  <c r="K70" i="3"/>
  <c r="H70" i="3"/>
  <c r="E70" i="3"/>
  <c r="N49" i="3"/>
  <c r="K49" i="3"/>
  <c r="H49" i="3"/>
  <c r="E49" i="3"/>
  <c r="N48" i="3"/>
  <c r="K48" i="3"/>
  <c r="H48" i="3"/>
  <c r="E48" i="3"/>
  <c r="N47" i="3"/>
  <c r="K47" i="3"/>
  <c r="H47" i="3"/>
  <c r="E47" i="3"/>
  <c r="N46" i="3"/>
  <c r="K46" i="3"/>
  <c r="H46" i="3"/>
  <c r="E46" i="3"/>
  <c r="N45" i="3"/>
  <c r="K45" i="3"/>
  <c r="H45" i="3"/>
  <c r="E45" i="3"/>
  <c r="N44" i="3"/>
  <c r="K44" i="3"/>
  <c r="H44" i="3"/>
  <c r="E44" i="3"/>
  <c r="E43" i="3"/>
  <c r="N42" i="3"/>
  <c r="K42" i="3"/>
  <c r="H42" i="3"/>
  <c r="E42" i="3"/>
  <c r="N41" i="3"/>
  <c r="K41" i="3"/>
  <c r="H41" i="3"/>
  <c r="E41" i="3"/>
  <c r="N40" i="3"/>
  <c r="K40" i="3"/>
  <c r="H40" i="3"/>
  <c r="E40" i="3"/>
  <c r="N39" i="3"/>
  <c r="K39" i="3"/>
  <c r="H39" i="3"/>
  <c r="E39" i="3"/>
  <c r="N38" i="3"/>
  <c r="K38" i="3"/>
  <c r="H38" i="3"/>
  <c r="E38" i="3"/>
  <c r="N37" i="3"/>
  <c r="K37" i="3"/>
  <c r="H37" i="3"/>
  <c r="E37" i="3"/>
  <c r="N36" i="3"/>
  <c r="K36" i="3"/>
  <c r="H36" i="3"/>
  <c r="E36" i="3"/>
  <c r="N35" i="3"/>
  <c r="K35" i="3"/>
  <c r="H35" i="3"/>
  <c r="E35" i="3"/>
  <c r="E34" i="3"/>
  <c r="N33" i="3"/>
  <c r="K33" i="3"/>
  <c r="H33" i="3"/>
  <c r="E33" i="3"/>
  <c r="N32" i="3"/>
  <c r="K32" i="3"/>
  <c r="H32" i="3"/>
  <c r="E32" i="3"/>
  <c r="N31" i="3"/>
  <c r="K31" i="3"/>
  <c r="H31" i="3"/>
  <c r="E31" i="3"/>
  <c r="N30" i="3"/>
  <c r="K30" i="3"/>
  <c r="H30" i="3"/>
  <c r="E30" i="3"/>
  <c r="N29" i="3"/>
  <c r="K29" i="3"/>
  <c r="H29" i="3"/>
  <c r="E29" i="3"/>
  <c r="N28" i="3"/>
  <c r="K28" i="3"/>
  <c r="H28" i="3"/>
  <c r="E28" i="3"/>
  <c r="N27" i="3"/>
  <c r="K27" i="3"/>
  <c r="H27" i="3"/>
  <c r="E27" i="3"/>
  <c r="N26" i="3"/>
  <c r="K26" i="3"/>
  <c r="H26" i="3"/>
  <c r="E26" i="3"/>
  <c r="N25" i="3"/>
  <c r="K25" i="3"/>
  <c r="H25" i="3"/>
  <c r="E25" i="3"/>
  <c r="N19" i="3"/>
  <c r="K19" i="3"/>
  <c r="H19" i="3"/>
  <c r="E19" i="3"/>
  <c r="N18" i="3"/>
  <c r="K18" i="3"/>
  <c r="H18" i="3"/>
  <c r="E18" i="3"/>
  <c r="N17" i="3"/>
  <c r="K17" i="3"/>
  <c r="H17" i="3"/>
  <c r="E17" i="3"/>
  <c r="N16" i="3"/>
  <c r="K16" i="3"/>
  <c r="H16" i="3"/>
  <c r="E16" i="3"/>
  <c r="N15" i="3"/>
  <c r="K15" i="3"/>
  <c r="H15" i="3"/>
  <c r="E15" i="3"/>
  <c r="N9" i="3"/>
  <c r="K9" i="3"/>
  <c r="H9" i="3"/>
  <c r="E9" i="3"/>
  <c r="N8" i="3"/>
  <c r="K8" i="3"/>
  <c r="H8" i="3"/>
  <c r="E8" i="3"/>
  <c r="N7" i="3"/>
  <c r="K7" i="3"/>
  <c r="H7" i="3"/>
  <c r="E7" i="3"/>
  <c r="N6" i="3"/>
  <c r="K6" i="3"/>
  <c r="H6" i="3"/>
  <c r="E6" i="3"/>
  <c r="E5" i="3"/>
  <c r="E95" i="3" l="1"/>
  <c r="H95" i="3"/>
  <c r="K95" i="3"/>
  <c r="H97" i="3" l="1"/>
  <c r="N97" i="3"/>
  <c r="N99" i="3" l="1"/>
</calcChain>
</file>

<file path=xl/sharedStrings.xml><?xml version="1.0" encoding="utf-8"?>
<sst xmlns="http://schemas.openxmlformats.org/spreadsheetml/2006/main" count="241" uniqueCount="141">
  <si>
    <t>RFP for Puerto Rico Health Information Exchange (PRHIE) Operations and Technical Services</t>
  </si>
  <si>
    <t>Puerto Rico Health Information Exchange (PRHIE) Operations and Technical Services</t>
  </si>
  <si>
    <t>Instructions</t>
  </si>
  <si>
    <t>Please refer to the RFP document for details describing the services and scope of the offeror in accordance with this Cost Workbook. In addition to the items below, the offeror is expected to review the Cost Proposal Instructions in the RFP. Do NOT make any format changes unless specified in the instructions.</t>
  </si>
  <si>
    <t>Cost Worksheet Instructions</t>
  </si>
  <si>
    <t>Offeror must provide fixed costs for the 19 deliverables as listed in Tab 2 Table 1 - Fixed Cost. These deliverables are described in the Appendix 1B: Deliverables Dictionary of the RFP document.</t>
  </si>
  <si>
    <t>Table 1 - Fixed Cost</t>
  </si>
  <si>
    <t>Offeror Name:</t>
  </si>
  <si>
    <t>Expense</t>
  </si>
  <si>
    <t>Year 1 Cost</t>
  </si>
  <si>
    <t>D01 Monthly Status Report</t>
  </si>
  <si>
    <t xml:space="preserve">D02 PRHIE Work Plan </t>
  </si>
  <si>
    <t>D03 Kickoff Meeting</t>
  </si>
  <si>
    <t>D04 Implementation Plan</t>
  </si>
  <si>
    <t xml:space="preserve">D05 HIE Participant Engagement and Technical Assistance Plan </t>
  </si>
  <si>
    <t xml:space="preserve">D06 Operations Management Plan </t>
  </si>
  <si>
    <t>D07 Security, Privacy, and Confidentiality Plan</t>
  </si>
  <si>
    <t xml:space="preserve">D08 Staffing Management Plan </t>
  </si>
  <si>
    <t xml:space="preserve">D09 Incident Management Plan </t>
  </si>
  <si>
    <t xml:space="preserve">D10 Training Readiness Plan </t>
  </si>
  <si>
    <t>D11 Data Management Plan</t>
  </si>
  <si>
    <t xml:space="preserve">D12 Disaster Recovery and Business Continuity Plan </t>
  </si>
  <si>
    <t>D13 Public Health Systems Plan</t>
  </si>
  <si>
    <t xml:space="preserve">D14 Pilot Implementation and Management Plan(s) </t>
  </si>
  <si>
    <t xml:space="preserve">D15 Data Transition Plan </t>
  </si>
  <si>
    <t xml:space="preserve">D16 Detailed System Design Document </t>
  </si>
  <si>
    <t xml:space="preserve">D17 Independent, Third-Party Security, and Privacy Controls Assessment Report </t>
  </si>
  <si>
    <t>D19 Turnover and Closeout Management Plan</t>
  </si>
  <si>
    <t>Total Cost</t>
  </si>
  <si>
    <t>TOTAL PROPOSED COST YEARS 1 - 2</t>
  </si>
  <si>
    <t>TABLE 1 - TOTAL EVALUATED PROPOSED PRICE</t>
  </si>
  <si>
    <t xml:space="preserve"> </t>
  </si>
  <si>
    <t>Table 2 - HIE Service Cost</t>
  </si>
  <si>
    <t xml:space="preserve">Governance </t>
  </si>
  <si>
    <t>Execution plan</t>
  </si>
  <si>
    <t>Participant implementation</t>
  </si>
  <si>
    <t>Hardware and software fees</t>
  </si>
  <si>
    <t>Other vendor fees</t>
  </si>
  <si>
    <t>Operations and maintenance</t>
  </si>
  <si>
    <t>Data Governance</t>
  </si>
  <si>
    <t>Policy</t>
  </si>
  <si>
    <t>Technical Assistance</t>
  </si>
  <si>
    <t xml:space="preserve">Technology Architecture and Vendor Partnerships </t>
  </si>
  <si>
    <t xml:space="preserve">Electronic Notification Services </t>
  </si>
  <si>
    <t>TOTAL COST BY YEAR</t>
  </si>
  <si>
    <t>Year 2 Cost</t>
  </si>
  <si>
    <t>Table 3 - Labor Rates</t>
  </si>
  <si>
    <t>Staff Position</t>
  </si>
  <si>
    <t>Base Term
Year 1</t>
  </si>
  <si>
    <t>Base Term 
Year 2</t>
  </si>
  <si>
    <t>Executive Director</t>
  </si>
  <si>
    <t>Tecchnical Lead</t>
  </si>
  <si>
    <t>Operations Lead</t>
  </si>
  <si>
    <t>Customer Success Lead</t>
  </si>
  <si>
    <t>Integration Engineer</t>
  </si>
  <si>
    <t>Developer</t>
  </si>
  <si>
    <t>Network and Information Systems Lead</t>
  </si>
  <si>
    <t>Data Analyst/Informaticist</t>
  </si>
  <si>
    <t>Security Expert/CISO</t>
  </si>
  <si>
    <t>Notes</t>
  </si>
  <si>
    <t>Offeror must provide labor rates in support of Modifications and Enhancements Pool Hours as described in Attachment A of the RFP. These labor rates should be provided in Tab 4, Labor Rates.</t>
  </si>
  <si>
    <t>TOTAL EVALUATED PROPOSED PRICE</t>
  </si>
  <si>
    <t>Submittal Form - Cost Proposal</t>
  </si>
  <si>
    <t xml:space="preserve">Offeror Name: </t>
  </si>
  <si>
    <t>Base Term
Year 1 Cost</t>
  </si>
  <si>
    <t xml:space="preserve">Base Term
Year 2 </t>
  </si>
  <si>
    <t>Optional Term 1
Year 3</t>
  </si>
  <si>
    <t>Optional Term 1
Year 4</t>
  </si>
  <si>
    <t>Optional Term 2
Year 5</t>
  </si>
  <si>
    <t>Optional Term 2
Year 6</t>
  </si>
  <si>
    <t>TOTAL PROPOSED  PRICE OPTION Term 1 - Years 3-4</t>
  </si>
  <si>
    <t>TOTAL PROPOSED  PRICE OPTION Term 2 - Years 5-6</t>
  </si>
  <si>
    <t xml:space="preserve">D18 Streamlined Modular Certification Support Plan and Reporting  </t>
  </si>
  <si>
    <t>Operational Reporting and SLAs</t>
  </si>
  <si>
    <t>Average Labor Rate</t>
  </si>
  <si>
    <t>HIE Business Area and Technology Service</t>
  </si>
  <si>
    <t>Description</t>
  </si>
  <si>
    <t>Base Term</t>
  </si>
  <si>
    <t>Optional Term 1</t>
  </si>
  <si>
    <t>Optional Term 2</t>
  </si>
  <si>
    <t>Total Costs</t>
  </si>
  <si>
    <t>Year 1</t>
  </si>
  <si>
    <t>Year 2</t>
  </si>
  <si>
    <t>Year 3</t>
  </si>
  <si>
    <t>Year 4</t>
  </si>
  <si>
    <t>Year 5</t>
  </si>
  <si>
    <t>Year 6</t>
  </si>
  <si>
    <t>Enhancements Pool</t>
  </si>
  <si>
    <t>Total</t>
  </si>
  <si>
    <r>
      <t xml:space="preserve">HIE Services
</t>
    </r>
    <r>
      <rPr>
        <b/>
        <u/>
        <sz val="11"/>
        <color theme="0"/>
        <rFont val="Calibri"/>
        <family val="2"/>
        <scheme val="minor"/>
      </rPr>
      <t>Hourly Rates</t>
    </r>
  </si>
  <si>
    <t>Item #</t>
  </si>
  <si>
    <t xml:space="preserve">RFP Reference                    (if applicable) </t>
  </si>
  <si>
    <t>Assumption Title</t>
  </si>
  <si>
    <t>Assumption Description</t>
  </si>
  <si>
    <t>Assumption Rationale</t>
  </si>
  <si>
    <t>Cost Impact If 
Assumption is Invalid</t>
  </si>
  <si>
    <t>Cost Assumptions</t>
  </si>
  <si>
    <t>Master Data Management</t>
  </si>
  <si>
    <t>Interface Specifications, Configuration, and Management</t>
  </si>
  <si>
    <t>Health Record Access</t>
  </si>
  <si>
    <t>Payer Services</t>
  </si>
  <si>
    <t>Data Quality and Reporting Services</t>
  </si>
  <si>
    <t>Public Health Reporting</t>
  </si>
  <si>
    <t>Direct Secure Messaging</t>
  </si>
  <si>
    <t>Business Operations</t>
  </si>
  <si>
    <t>Application Programming Interface (API) Services</t>
  </si>
  <si>
    <t>Emergency Response Services</t>
  </si>
  <si>
    <t>Analytic, Reporting, and Measurement Services</t>
  </si>
  <si>
    <t>Base Term Year 1 Costs 
(per expense type)</t>
  </si>
  <si>
    <r>
      <t xml:space="preserve">Base Term Year 1 Quantity 
</t>
    </r>
    <r>
      <rPr>
        <b/>
        <sz val="11"/>
        <rFont val="Calibri"/>
        <family val="2"/>
        <scheme val="minor"/>
      </rPr>
      <t>(variable based on population)</t>
    </r>
  </si>
  <si>
    <t xml:space="preserve">Total Base Term Year 1 Cost </t>
  </si>
  <si>
    <t>Base Term Year 2 
(per expense type)</t>
  </si>
  <si>
    <r>
      <t xml:space="preserve">Base Term Year 2 Quantity 
</t>
    </r>
    <r>
      <rPr>
        <b/>
        <sz val="11"/>
        <rFont val="Calibri"/>
        <family val="2"/>
        <scheme val="minor"/>
      </rPr>
      <t>(variable based on population)</t>
    </r>
  </si>
  <si>
    <t>Total Base Term Year 2 Cost</t>
  </si>
  <si>
    <t>Total Optional Term 3 Year 1 Costs</t>
  </si>
  <si>
    <t xml:space="preserve">Optional Term 1 Year 4 Costs (per expense type) </t>
  </si>
  <si>
    <r>
      <t xml:space="preserve">Optional Term 1 Year 4 - Quantity 
</t>
    </r>
    <r>
      <rPr>
        <b/>
        <sz val="11"/>
        <rFont val="Calibri"/>
        <family val="2"/>
        <scheme val="minor"/>
      </rPr>
      <t>(variable based on population)</t>
    </r>
  </si>
  <si>
    <r>
      <t xml:space="preserve">Optional Term 1 Year 3 Quantity 
</t>
    </r>
    <r>
      <rPr>
        <b/>
        <sz val="11"/>
        <rFont val="Calibri"/>
        <family val="2"/>
        <scheme val="minor"/>
      </rPr>
      <t>(variable based on population)</t>
    </r>
  </si>
  <si>
    <t xml:space="preserve">Optional Term 1  Year 3 Costs (per expense type) </t>
  </si>
  <si>
    <t xml:space="preserve">Optional Term 2 Year 5 Costs (per expense type) </t>
  </si>
  <si>
    <t>Optional Term 2 Year 5 Quantity 
(variable based on population)</t>
  </si>
  <si>
    <t>Total Optional Term 2 Year 5 Costs</t>
  </si>
  <si>
    <t>Total Optional Term 1 Year 4 Costs</t>
  </si>
  <si>
    <t xml:space="preserve">Optional Term 2 Year 6 Costs (per expense type) </t>
  </si>
  <si>
    <t>Optional Term 2 Year 6 Quantity 
(variable based on population)</t>
  </si>
  <si>
    <t>Total Optional Term 2 Year 6 Costs</t>
  </si>
  <si>
    <t>TOTAL PROPOSED  COSTS for OPTIONAL YEARS (3-6)</t>
  </si>
  <si>
    <r>
      <t xml:space="preserve">Do not change the format of the tables. The offeror may insert values into all cells that are shaded </t>
    </r>
    <r>
      <rPr>
        <sz val="11"/>
        <color theme="4" tint="-0.249977111117893"/>
        <rFont val="Calibri"/>
        <family val="2"/>
        <scheme val="minor"/>
      </rPr>
      <t>blue</t>
    </r>
    <r>
      <rPr>
        <sz val="11"/>
        <color theme="1"/>
        <rFont val="Calibri"/>
        <family val="2"/>
        <scheme val="minor"/>
      </rPr>
      <t xml:space="preserve">. </t>
    </r>
  </si>
  <si>
    <t>Additional Staff Role</t>
  </si>
  <si>
    <t xml:space="preserve">The Base Term is considered to be the first 24 months following contract execution. There are two additional Optional Terms. Optional Term 1 includes years 3 and 4 and Optional Term includes years 5 and 6. </t>
  </si>
  <si>
    <t>Option 1 Year 3</t>
  </si>
  <si>
    <t>Option 1 Year 4</t>
  </si>
  <si>
    <t>Option 2 Year 5</t>
  </si>
  <si>
    <t>Option 2  Year 6</t>
  </si>
  <si>
    <t xml:space="preserve">Implementation </t>
  </si>
  <si>
    <t xml:space="preserve">Maintenance and Operations </t>
  </si>
  <si>
    <t>HIE Service Costs</t>
  </si>
  <si>
    <t>Table 4 - Total Cost Summary</t>
  </si>
  <si>
    <t>Fixed Cost Deliverables</t>
  </si>
  <si>
    <t xml:space="preserve">Offeror must provide costs for the HIE service areas as set forth in Tab 3 Table 2 - HIE Services. The offeror should include in the cost per service area (1) the cost of the execution plan (one-time cost) and (2) the cost for the service, including the participant implementation (including new or existing interface transition), hardware and software fees, other vendor fees, operations and maintenance, and enhancements based on quantity of lives served (population). The offeror should provide costs for all years (1-6). </t>
  </si>
  <si>
    <t>RFP #: 2025-PRMP-MES-HIE-001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</si>
</sst>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5"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color theme="1"/>
      <name val="Calibri"/>
      <family val="2"/>
      <scheme val="minor"/>
    </font>
    <font>
      <i/>
      <sz val="11"/>
      <color rgb="FF000000"/>
      <name val="Calibri"/>
      <family val="2"/>
      <scheme val="minor"/>
    </font>
    <font>
      <sz val="11"/>
      <color rgb="FF000000"/>
      <name val="Calibri"/>
      <family val="2"/>
      <scheme val="minor"/>
    </font>
    <font>
      <sz val="11"/>
      <name val="Calibri"/>
      <family val="2"/>
      <scheme val="minor"/>
    </font>
    <font>
      <b/>
      <sz val="11"/>
      <color rgb="FFFF0000"/>
      <name val="Calibri"/>
      <family val="2"/>
      <scheme val="minor"/>
    </font>
    <font>
      <b/>
      <i/>
      <sz val="14"/>
      <color theme="0"/>
      <name val="Arial"/>
      <family val="2"/>
    </font>
    <font>
      <b/>
      <sz val="14"/>
      <color theme="0"/>
      <name val="Arial"/>
      <family val="2"/>
    </font>
    <font>
      <b/>
      <i/>
      <sz val="12"/>
      <color theme="1"/>
      <name val="Arial"/>
      <family val="2"/>
    </font>
    <font>
      <b/>
      <i/>
      <sz val="14"/>
      <color theme="0"/>
      <name val="Calibri"/>
      <family val="2"/>
      <scheme val="minor"/>
    </font>
    <font>
      <b/>
      <sz val="14"/>
      <color theme="0"/>
      <name val="Calibri"/>
      <family val="2"/>
      <scheme val="minor"/>
    </font>
    <font>
      <b/>
      <sz val="12"/>
      <color theme="1"/>
      <name val="Calibri"/>
      <family val="2"/>
      <scheme val="minor"/>
    </font>
    <font>
      <sz val="11"/>
      <color rgb="FFFF0000"/>
      <name val="Calibri"/>
      <family val="2"/>
      <scheme val="minor"/>
    </font>
    <font>
      <b/>
      <u/>
      <sz val="11"/>
      <color theme="0"/>
      <name val="Calibri"/>
      <family val="2"/>
      <scheme val="minor"/>
    </font>
    <font>
      <sz val="11"/>
      <color rgb="FFFFFFFF"/>
      <name val="Calibri"/>
      <family val="2"/>
      <scheme val="minor"/>
    </font>
    <font>
      <b/>
      <sz val="12"/>
      <color rgb="FF000000"/>
      <name val="Calibri"/>
      <family val="2"/>
      <scheme val="minor"/>
    </font>
    <font>
      <b/>
      <sz val="12"/>
      <color rgb="FFFFFFFF"/>
      <name val="Calibri"/>
      <family val="2"/>
      <scheme val="minor"/>
    </font>
    <font>
      <b/>
      <sz val="11"/>
      <color rgb="FF000000"/>
      <name val="Calibri"/>
      <family val="2"/>
      <scheme val="minor"/>
    </font>
    <font>
      <i/>
      <sz val="11"/>
      <color theme="1"/>
      <name val="Calibri"/>
      <family val="2"/>
      <scheme val="minor"/>
    </font>
    <font>
      <sz val="11"/>
      <color theme="4" tint="-0.249977111117893"/>
      <name val="Calibri"/>
      <family val="2"/>
      <scheme val="minor"/>
    </font>
    <font>
      <b/>
      <sz val="11"/>
      <color rgb="FFFFFFFF"/>
      <name val="Calibri"/>
      <family val="2"/>
      <scheme val="minor"/>
    </font>
    <font>
      <b/>
      <i/>
      <sz val="11"/>
      <color theme="0"/>
      <name val="Calibri"/>
      <family val="2"/>
      <scheme val="minor"/>
    </font>
  </fonts>
  <fills count="28">
    <fill>
      <patternFill patternType="none"/>
    </fill>
    <fill>
      <patternFill patternType="gray125"/>
    </fill>
    <fill>
      <patternFill patternType="solid">
        <fgColor rgb="FF003A5D"/>
        <bgColor indexed="64"/>
      </patternFill>
    </fill>
    <fill>
      <patternFill patternType="solid">
        <fgColor theme="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rgb="FF00527B"/>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527B"/>
        <bgColor rgb="FF000000"/>
      </patternFill>
    </fill>
    <fill>
      <patternFill patternType="solid">
        <fgColor rgb="FFD9D9D9"/>
        <bgColor rgb="FF000000"/>
      </patternFill>
    </fill>
    <fill>
      <patternFill patternType="solid">
        <fgColor rgb="FF000000"/>
        <bgColor rgb="FF000000"/>
      </patternFill>
    </fill>
    <fill>
      <patternFill patternType="solid">
        <fgColor rgb="FFF8CBAD"/>
        <bgColor rgb="FF000000"/>
      </patternFill>
    </fill>
    <fill>
      <patternFill patternType="solid">
        <fgColor rgb="FFACB9CA"/>
        <bgColor rgb="FF000000"/>
      </patternFill>
    </fill>
    <fill>
      <patternFill patternType="solid">
        <fgColor rgb="FFFFD966"/>
        <bgColor rgb="FF000000"/>
      </patternFill>
    </fill>
    <fill>
      <patternFill patternType="solid">
        <fgColor rgb="FFE2EFDA"/>
        <bgColor rgb="FF000000"/>
      </patternFill>
    </fill>
    <fill>
      <patternFill patternType="solid">
        <fgColor rgb="FFA9D08E"/>
        <bgColor rgb="FF000000"/>
      </patternFill>
    </fill>
    <fill>
      <patternFill patternType="solid">
        <fgColor rgb="FFFFF2CC"/>
        <bgColor rgb="FF000000"/>
      </patternFill>
    </fill>
    <fill>
      <patternFill patternType="solid">
        <fgColor rgb="FF003A5D"/>
        <bgColor rgb="FF000000"/>
      </patternFill>
    </fill>
    <fill>
      <patternFill patternType="solid">
        <fgColor theme="9" tint="0.39997558519241921"/>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auto="1"/>
      </right>
      <top style="medium">
        <color auto="1"/>
      </top>
      <bottom/>
      <diagonal/>
    </border>
  </borders>
  <cellStyleXfs count="3">
    <xf numFmtId="0" fontId="0" fillId="0" borderId="0"/>
    <xf numFmtId="44" fontId="4" fillId="0" borderId="0" applyFont="0" applyFill="0" applyBorder="0" applyAlignment="0" applyProtection="0"/>
    <xf numFmtId="0" fontId="4" fillId="0" borderId="0"/>
  </cellStyleXfs>
  <cellXfs count="203">
    <xf numFmtId="0" fontId="0" fillId="0" borderId="0" xfId="0"/>
    <xf numFmtId="0" fontId="0" fillId="0" borderId="0" xfId="0" applyAlignment="1">
      <alignment wrapText="1"/>
    </xf>
    <xf numFmtId="0" fontId="2" fillId="0" borderId="0" xfId="0" applyFont="1" applyAlignment="1">
      <alignment horizontal="center"/>
    </xf>
    <xf numFmtId="0" fontId="2" fillId="4" borderId="1" xfId="0" applyFont="1" applyFill="1" applyBorder="1"/>
    <xf numFmtId="0" fontId="0" fillId="4" borderId="1" xfId="0" applyFill="1" applyBorder="1" applyAlignment="1">
      <alignment vertical="center"/>
    </xf>
    <xf numFmtId="44" fontId="0" fillId="4" borderId="1" xfId="1" applyFont="1" applyFill="1" applyBorder="1"/>
    <xf numFmtId="44" fontId="0" fillId="4" borderId="6" xfId="1" applyFont="1" applyFill="1" applyBorder="1"/>
    <xf numFmtId="44" fontId="0" fillId="3" borderId="6" xfId="1" applyFont="1" applyFill="1" applyBorder="1"/>
    <xf numFmtId="0" fontId="0" fillId="3" borderId="6" xfId="0" applyFill="1" applyBorder="1"/>
    <xf numFmtId="164" fontId="0" fillId="3" borderId="6" xfId="0" applyNumberFormat="1" applyFill="1" applyBorder="1"/>
    <xf numFmtId="0" fontId="0" fillId="3" borderId="7" xfId="0" applyFill="1" applyBorder="1"/>
    <xf numFmtId="0" fontId="0" fillId="0" borderId="1" xfId="0" applyBorder="1"/>
    <xf numFmtId="0" fontId="0" fillId="0" borderId="8" xfId="0" applyBorder="1"/>
    <xf numFmtId="44" fontId="0" fillId="0" borderId="0" xfId="1" applyFont="1"/>
    <xf numFmtId="164" fontId="0" fillId="0" borderId="0" xfId="0" applyNumberFormat="1"/>
    <xf numFmtId="44" fontId="0" fillId="8" borderId="4" xfId="0" applyNumberFormat="1" applyFill="1" applyBorder="1"/>
    <xf numFmtId="44" fontId="0" fillId="4" borderId="9" xfId="1" applyFont="1" applyFill="1" applyBorder="1"/>
    <xf numFmtId="44" fontId="0" fillId="4" borderId="13" xfId="1" applyFont="1" applyFill="1" applyBorder="1"/>
    <xf numFmtId="0" fontId="0" fillId="0" borderId="6" xfId="0" applyBorder="1"/>
    <xf numFmtId="44" fontId="0" fillId="3" borderId="7" xfId="1" applyFont="1" applyFill="1" applyBorder="1"/>
    <xf numFmtId="0" fontId="0" fillId="0" borderId="0" xfId="0" applyAlignment="1">
      <alignment horizontal="center"/>
    </xf>
    <xf numFmtId="0" fontId="2" fillId="0" borderId="0" xfId="0" applyFont="1"/>
    <xf numFmtId="0" fontId="9" fillId="0" borderId="0" xfId="0" applyFont="1"/>
    <xf numFmtId="0" fontId="10" fillId="0" borderId="0" xfId="0" applyFont="1"/>
    <xf numFmtId="0" fontId="11" fillId="0" borderId="0" xfId="0" applyFont="1" applyAlignment="1">
      <alignment horizontal="left" wrapText="1"/>
    </xf>
    <xf numFmtId="0" fontId="13" fillId="9" borderId="19" xfId="0" applyFont="1" applyFill="1" applyBorder="1"/>
    <xf numFmtId="0" fontId="13" fillId="9" borderId="20" xfId="0" applyFont="1" applyFill="1" applyBorder="1"/>
    <xf numFmtId="0" fontId="14" fillId="10" borderId="19" xfId="0" applyFont="1" applyFill="1" applyBorder="1" applyAlignment="1">
      <alignment vertical="center"/>
    </xf>
    <xf numFmtId="0" fontId="14" fillId="10" borderId="1" xfId="0" applyFont="1" applyFill="1" applyBorder="1" applyAlignment="1">
      <alignment vertical="center"/>
    </xf>
    <xf numFmtId="0" fontId="1" fillId="12" borderId="0" xfId="0" applyFont="1" applyFill="1" applyAlignment="1">
      <alignment horizontal="left"/>
    </xf>
    <xf numFmtId="0" fontId="2" fillId="12" borderId="19" xfId="0" applyFont="1" applyFill="1" applyBorder="1" applyAlignment="1">
      <alignment horizontal="left" indent="3"/>
    </xf>
    <xf numFmtId="0" fontId="0" fillId="0" borderId="22" xfId="0" applyBorder="1"/>
    <xf numFmtId="0" fontId="7" fillId="0" borderId="23" xfId="0" applyFont="1" applyBorder="1" applyAlignment="1">
      <alignment wrapText="1"/>
    </xf>
    <xf numFmtId="0" fontId="0" fillId="0" borderId="2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wrapText="1"/>
    </xf>
    <xf numFmtId="0" fontId="0" fillId="0" borderId="19" xfId="0" applyBorder="1" applyAlignment="1">
      <alignment horizontal="center" vertical="top"/>
    </xf>
    <xf numFmtId="0" fontId="0" fillId="0" borderId="20" xfId="0" applyBorder="1" applyAlignment="1">
      <alignment vertical="top" wrapText="1"/>
    </xf>
    <xf numFmtId="0" fontId="0" fillId="0" borderId="23" xfId="0" applyBorder="1" applyAlignment="1">
      <alignment wrapText="1"/>
    </xf>
    <xf numFmtId="0" fontId="0" fillId="0" borderId="30" xfId="0" applyBorder="1"/>
    <xf numFmtId="0" fontId="0" fillId="0" borderId="15" xfId="0" applyBorder="1"/>
    <xf numFmtId="0" fontId="0" fillId="0" borderId="15" xfId="0" applyBorder="1" applyAlignment="1">
      <alignment wrapText="1"/>
    </xf>
    <xf numFmtId="44" fontId="0" fillId="15" borderId="22" xfId="1" applyFont="1" applyFill="1" applyBorder="1"/>
    <xf numFmtId="44" fontId="0" fillId="15" borderId="1" xfId="1" applyFont="1" applyFill="1" applyBorder="1"/>
    <xf numFmtId="0" fontId="1" fillId="2" borderId="0" xfId="0" applyFont="1" applyFill="1"/>
    <xf numFmtId="0" fontId="1" fillId="0" borderId="0" xfId="0" applyFont="1" applyAlignment="1">
      <alignment vertical="center" wrapText="1"/>
    </xf>
    <xf numFmtId="0" fontId="3" fillId="14" borderId="28" xfId="0" applyFont="1" applyFill="1" applyBorder="1" applyAlignment="1">
      <alignment horizontal="center" vertical="center"/>
    </xf>
    <xf numFmtId="0" fontId="3" fillId="14" borderId="13" xfId="0" applyFont="1" applyFill="1" applyBorder="1" applyAlignment="1">
      <alignment horizontal="center" vertical="center" wrapText="1"/>
    </xf>
    <xf numFmtId="0" fontId="8" fillId="0" borderId="0" xfId="0" applyFont="1"/>
    <xf numFmtId="0" fontId="15" fillId="0" borderId="0" xfId="0" applyFont="1" applyAlignment="1">
      <alignment wrapText="1"/>
    </xf>
    <xf numFmtId="44" fontId="2" fillId="5" borderId="5" xfId="1" applyFont="1" applyFill="1" applyBorder="1" applyAlignment="1">
      <alignment horizontal="center" vertical="center" wrapText="1"/>
    </xf>
    <xf numFmtId="0" fontId="2" fillId="5" borderId="5" xfId="0" applyFont="1" applyFill="1" applyBorder="1" applyAlignment="1">
      <alignment horizontal="center" vertical="center" wrapText="1"/>
    </xf>
    <xf numFmtId="44" fontId="2" fillId="6" borderId="5" xfId="1"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44" fontId="7" fillId="4" borderId="4" xfId="0" applyNumberFormat="1" applyFont="1" applyFill="1" applyBorder="1"/>
    <xf numFmtId="44" fontId="0" fillId="4" borderId="4" xfId="0" applyNumberFormat="1" applyFill="1" applyBorder="1" applyAlignment="1">
      <alignment vertical="center"/>
    </xf>
    <xf numFmtId="0" fontId="7" fillId="0" borderId="23" xfId="0" applyFont="1" applyBorder="1" applyAlignment="1">
      <alignment vertical="center" wrapText="1"/>
    </xf>
    <xf numFmtId="44" fontId="0" fillId="4" borderId="32" xfId="0" applyNumberFormat="1" applyFill="1" applyBorder="1"/>
    <xf numFmtId="44" fontId="2" fillId="14" borderId="1" xfId="1"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2" borderId="0" xfId="0" applyFill="1"/>
    <xf numFmtId="0" fontId="0" fillId="0" borderId="1" xfId="0" applyBorder="1" applyAlignment="1">
      <alignment vertical="center"/>
    </xf>
    <xf numFmtId="0" fontId="0" fillId="4" borderId="1" xfId="0" applyFill="1" applyBorder="1" applyAlignment="1">
      <alignment vertical="center" wrapText="1"/>
    </xf>
    <xf numFmtId="44" fontId="0" fillId="4" borderId="1" xfId="0" applyNumberFormat="1" applyFill="1" applyBorder="1" applyAlignment="1">
      <alignment vertical="center"/>
    </xf>
    <xf numFmtId="0" fontId="7" fillId="4" borderId="1" xfId="0" applyFont="1" applyFill="1" applyBorder="1" applyAlignment="1">
      <alignment vertical="center" wrapText="1"/>
    </xf>
    <xf numFmtId="44" fontId="7" fillId="4" borderId="1" xfId="0" applyNumberFormat="1" applyFont="1" applyFill="1" applyBorder="1" applyAlignment="1">
      <alignment vertical="center"/>
    </xf>
    <xf numFmtId="0" fontId="0" fillId="15" borderId="1" xfId="0" applyFill="1" applyBorder="1"/>
    <xf numFmtId="0" fontId="5" fillId="15" borderId="1" xfId="0" applyFont="1" applyFill="1" applyBorder="1"/>
    <xf numFmtId="0" fontId="6" fillId="15" borderId="1" xfId="0" applyFont="1" applyFill="1" applyBorder="1"/>
    <xf numFmtId="44" fontId="0" fillId="15" borderId="6" xfId="1" applyFont="1" applyFill="1" applyBorder="1"/>
    <xf numFmtId="0" fontId="0" fillId="15" borderId="1" xfId="0" applyFill="1" applyBorder="1" applyAlignment="1">
      <alignment wrapText="1"/>
    </xf>
    <xf numFmtId="0" fontId="0" fillId="15" borderId="1" xfId="0" applyFill="1" applyBorder="1" applyAlignment="1">
      <alignment horizontal="right" wrapText="1"/>
    </xf>
    <xf numFmtId="0" fontId="0" fillId="15" borderId="8" xfId="0" applyFill="1" applyBorder="1"/>
    <xf numFmtId="0" fontId="0" fillId="16" borderId="6" xfId="0" applyFill="1" applyBorder="1" applyAlignment="1">
      <alignment horizontal="right" wrapText="1"/>
    </xf>
    <xf numFmtId="0" fontId="0" fillId="16" borderId="6" xfId="0" applyFill="1" applyBorder="1" applyAlignment="1">
      <alignment wrapText="1"/>
    </xf>
    <xf numFmtId="44" fontId="0" fillId="15" borderId="5" xfId="1" applyFont="1" applyFill="1" applyBorder="1"/>
    <xf numFmtId="0" fontId="6" fillId="0" borderId="0" xfId="0" applyFont="1"/>
    <xf numFmtId="0" fontId="19" fillId="17" borderId="0" xfId="0" applyFont="1" applyFill="1" applyAlignment="1">
      <alignment horizontal="center" vertical="center"/>
    </xf>
    <xf numFmtId="0" fontId="3" fillId="23" borderId="1" xfId="0" applyFont="1" applyFill="1" applyBorder="1" applyAlignment="1">
      <alignment horizontal="center" vertical="center"/>
    </xf>
    <xf numFmtId="0" fontId="3" fillId="24" borderId="1" xfId="0" applyFont="1" applyFill="1" applyBorder="1" applyAlignment="1">
      <alignment horizontal="center" vertical="center"/>
    </xf>
    <xf numFmtId="0" fontId="20" fillId="0" borderId="15" xfId="0" applyFont="1" applyBorder="1" applyAlignment="1">
      <alignment horizontal="left" vertical="center"/>
    </xf>
    <xf numFmtId="0" fontId="15" fillId="0" borderId="0" xfId="0" applyFont="1"/>
    <xf numFmtId="0" fontId="3" fillId="22" borderId="16" xfId="0" applyFont="1" applyFill="1" applyBorder="1" applyAlignment="1">
      <alignment horizontal="left"/>
    </xf>
    <xf numFmtId="0" fontId="6" fillId="0" borderId="0" xfId="0" applyFont="1"/>
    <xf numFmtId="0" fontId="0" fillId="0" borderId="0" xfId="0" applyAlignment="1">
      <alignment horizontal="left" wrapText="1"/>
    </xf>
    <xf numFmtId="0" fontId="1" fillId="9" borderId="14"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0" fillId="0" borderId="0" xfId="0" applyAlignment="1">
      <alignment horizontal="left" vertical="center" wrapText="1"/>
    </xf>
    <xf numFmtId="0" fontId="0" fillId="14" borderId="15" xfId="0" applyFill="1" applyBorder="1" applyAlignment="1">
      <alignment horizontal="center" vertical="center"/>
    </xf>
    <xf numFmtId="0" fontId="21" fillId="15" borderId="1" xfId="0" applyFont="1" applyFill="1" applyBorder="1" applyAlignment="1">
      <alignment wrapText="1"/>
    </xf>
    <xf numFmtId="44" fontId="0" fillId="15" borderId="9" xfId="1" applyFont="1" applyFill="1" applyBorder="1" applyAlignment="1">
      <alignment horizontal="center" vertical="center"/>
    </xf>
    <xf numFmtId="0" fontId="0" fillId="15" borderId="1" xfId="0" applyFill="1" applyBorder="1" applyAlignment="1">
      <alignment horizontal="center" vertical="center"/>
    </xf>
    <xf numFmtId="0" fontId="0" fillId="14" borderId="16" xfId="0" applyFill="1" applyBorder="1" applyAlignment="1">
      <alignment horizontal="center" vertical="center"/>
    </xf>
    <xf numFmtId="0" fontId="0" fillId="15" borderId="8" xfId="0" applyFill="1" applyBorder="1" applyAlignment="1">
      <alignment horizontal="center" vertical="center"/>
    </xf>
    <xf numFmtId="44" fontId="0" fillId="15" borderId="10" xfId="1" applyFont="1" applyFill="1" applyBorder="1" applyAlignment="1">
      <alignment horizontal="center" vertical="center"/>
    </xf>
    <xf numFmtId="0" fontId="0" fillId="15" borderId="22" xfId="0" applyFill="1" applyBorder="1" applyAlignment="1">
      <alignment wrapText="1"/>
    </xf>
    <xf numFmtId="0" fontId="0" fillId="15" borderId="22" xfId="0" applyFill="1" applyBorder="1"/>
    <xf numFmtId="44" fontId="0" fillId="15" borderId="49" xfId="1" applyFont="1" applyFill="1" applyBorder="1"/>
    <xf numFmtId="44" fontId="0" fillId="15" borderId="42" xfId="1" applyFont="1" applyFill="1" applyBorder="1"/>
    <xf numFmtId="0" fontId="2" fillId="0" borderId="5" xfId="0" applyFont="1" applyBorder="1" applyAlignment="1">
      <alignment horizontal="center"/>
    </xf>
    <xf numFmtId="0" fontId="0" fillId="0" borderId="22" xfId="0" applyFill="1" applyBorder="1" applyAlignment="1">
      <alignment wrapText="1"/>
    </xf>
    <xf numFmtId="164" fontId="2" fillId="6" borderId="5" xfId="0" applyNumberFormat="1" applyFont="1" applyFill="1" applyBorder="1" applyAlignment="1">
      <alignment horizontal="center" vertical="center" wrapText="1"/>
    </xf>
    <xf numFmtId="0" fontId="21" fillId="15" borderId="15" xfId="0" applyFont="1" applyFill="1" applyBorder="1"/>
    <xf numFmtId="0" fontId="21" fillId="15" borderId="33" xfId="0" applyFont="1" applyFill="1" applyBorder="1"/>
    <xf numFmtId="44" fontId="6" fillId="23" borderId="1" xfId="0" applyNumberFormat="1" applyFont="1" applyFill="1" applyBorder="1" applyAlignment="1">
      <alignment vertical="center"/>
    </xf>
    <xf numFmtId="44" fontId="6" fillId="25" borderId="9" xfId="0" applyNumberFormat="1" applyFont="1" applyFill="1" applyBorder="1" applyAlignment="1">
      <alignment horizontal="center" vertical="center"/>
    </xf>
    <xf numFmtId="44" fontId="6" fillId="23" borderId="1" xfId="0" applyNumberFormat="1" applyFont="1" applyFill="1" applyBorder="1" applyAlignment="1">
      <alignment horizontal="center" vertical="center"/>
    </xf>
    <xf numFmtId="44" fontId="0" fillId="15" borderId="19" xfId="1" applyNumberFormat="1" applyFont="1" applyFill="1" applyBorder="1"/>
    <xf numFmtId="44" fontId="0" fillId="15" borderId="41" xfId="1" applyFont="1" applyFill="1" applyBorder="1"/>
    <xf numFmtId="44" fontId="0" fillId="15" borderId="17" xfId="1" applyFont="1" applyFill="1" applyBorder="1"/>
    <xf numFmtId="0" fontId="3" fillId="14" borderId="45" xfId="0" applyFont="1" applyFill="1" applyBorder="1" applyAlignment="1">
      <alignment horizontal="center" vertical="center" wrapText="1"/>
    </xf>
    <xf numFmtId="44" fontId="3" fillId="22" borderId="8" xfId="0" applyNumberFormat="1" applyFont="1" applyFill="1" applyBorder="1" applyAlignment="1">
      <alignment horizontal="center" vertical="center"/>
    </xf>
    <xf numFmtId="0" fontId="0" fillId="0" borderId="21" xfId="0" applyBorder="1"/>
    <xf numFmtId="0" fontId="2" fillId="15" borderId="19" xfId="0" applyFont="1" applyFill="1" applyBorder="1" applyAlignment="1">
      <alignment horizontal="left" indent="3"/>
    </xf>
    <xf numFmtId="0" fontId="17" fillId="26" borderId="35" xfId="0" applyFont="1" applyFill="1" applyBorder="1"/>
    <xf numFmtId="0" fontId="17" fillId="26" borderId="36" xfId="0" applyFont="1" applyFill="1" applyBorder="1"/>
    <xf numFmtId="0" fontId="23" fillId="26" borderId="37" xfId="0" applyFont="1" applyFill="1" applyBorder="1"/>
    <xf numFmtId="0" fontId="17" fillId="26" borderId="0" xfId="0" applyFont="1" applyFill="1"/>
    <xf numFmtId="0" fontId="17" fillId="26" borderId="38" xfId="0" applyFont="1" applyFill="1" applyBorder="1"/>
    <xf numFmtId="0" fontId="0" fillId="0" borderId="0" xfId="0" applyFill="1" applyBorder="1"/>
    <xf numFmtId="0" fontId="2" fillId="0" borderId="0" xfId="0" applyFont="1" applyFill="1" applyBorder="1" applyAlignment="1">
      <alignment vertical="center"/>
    </xf>
    <xf numFmtId="0" fontId="2" fillId="14" borderId="16" xfId="0" applyFont="1" applyFill="1" applyBorder="1"/>
    <xf numFmtId="44" fontId="2" fillId="14" borderId="11" xfId="1" applyFont="1" applyFill="1" applyBorder="1"/>
    <xf numFmtId="44" fontId="2" fillId="14" borderId="13" xfId="1" applyFont="1" applyFill="1" applyBorder="1"/>
    <xf numFmtId="0" fontId="1" fillId="2" borderId="19" xfId="0" applyFont="1" applyFill="1" applyBorder="1" applyAlignment="1">
      <alignment horizontal="center"/>
    </xf>
    <xf numFmtId="0" fontId="1" fillId="2" borderId="20" xfId="0" applyFont="1" applyFill="1" applyBorder="1" applyAlignment="1">
      <alignment horizontal="center"/>
    </xf>
    <xf numFmtId="0" fontId="0" fillId="11" borderId="24" xfId="0" applyFill="1" applyBorder="1" applyAlignment="1">
      <alignment horizontal="left" vertical="top" wrapText="1"/>
    </xf>
    <xf numFmtId="0" fontId="0" fillId="11" borderId="25" xfId="0" applyFill="1" applyBorder="1" applyAlignment="1">
      <alignment horizontal="left" vertical="top" wrapText="1"/>
    </xf>
    <xf numFmtId="0" fontId="12" fillId="9" borderId="17" xfId="0" applyFont="1" applyFill="1" applyBorder="1" applyAlignment="1">
      <alignment horizontal="left"/>
    </xf>
    <xf numFmtId="0" fontId="12" fillId="9" borderId="18" xfId="0" applyFont="1" applyFill="1" applyBorder="1" applyAlignment="1">
      <alignment horizontal="left"/>
    </xf>
    <xf numFmtId="0" fontId="1" fillId="2" borderId="0" xfId="0" applyFont="1" applyFill="1" applyAlignment="1">
      <alignment horizontal="left"/>
    </xf>
    <xf numFmtId="0" fontId="0" fillId="4" borderId="2" xfId="0" applyFill="1" applyBorder="1" applyAlignment="1">
      <alignment vertical="center"/>
    </xf>
    <xf numFmtId="0" fontId="0" fillId="4" borderId="3" xfId="0" applyFill="1" applyBorder="1" applyAlignment="1">
      <alignment vertical="center"/>
    </xf>
    <xf numFmtId="164" fontId="2" fillId="4" borderId="11" xfId="0" applyNumberFormat="1" applyFont="1" applyFill="1" applyBorder="1"/>
    <xf numFmtId="164" fontId="2" fillId="4" borderId="12" xfId="0" applyNumberFormat="1" applyFont="1" applyFill="1" applyBorder="1"/>
    <xf numFmtId="0" fontId="0" fillId="0" borderId="27"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164" fontId="2" fillId="8" borderId="2" xfId="0" applyNumberFormat="1" applyFont="1" applyFill="1" applyBorder="1"/>
    <xf numFmtId="164" fontId="2" fillId="8" borderId="3" xfId="0" applyNumberFormat="1" applyFont="1" applyFill="1" applyBorder="1"/>
    <xf numFmtId="0" fontId="3" fillId="4" borderId="2" xfId="0" applyFont="1" applyFill="1" applyBorder="1"/>
    <xf numFmtId="0" fontId="3" fillId="4" borderId="3" xfId="0" applyFont="1" applyFill="1" applyBorder="1"/>
    <xf numFmtId="0" fontId="2" fillId="4" borderId="2" xfId="0" applyFont="1" applyFill="1" applyBorder="1" applyAlignment="1">
      <alignment wrapText="1"/>
    </xf>
    <xf numFmtId="0" fontId="2" fillId="4" borderId="3" xfId="0" applyFont="1" applyFill="1" applyBorder="1" applyAlignment="1">
      <alignment wrapText="1"/>
    </xf>
    <xf numFmtId="0" fontId="2" fillId="4" borderId="4" xfId="0" applyFont="1" applyFill="1" applyBorder="1" applyAlignment="1">
      <alignment wrapText="1"/>
    </xf>
    <xf numFmtId="44" fontId="2" fillId="4" borderId="11" xfId="1" applyFont="1" applyFill="1" applyBorder="1" applyAlignment="1"/>
    <xf numFmtId="44" fontId="2" fillId="4" borderId="12" xfId="1" applyFont="1" applyFill="1" applyBorder="1" applyAlignment="1"/>
    <xf numFmtId="0" fontId="0" fillId="0" borderId="26" xfId="0" applyBorder="1" applyAlignment="1">
      <alignment horizontal="left" vertical="center" wrapText="1"/>
    </xf>
    <xf numFmtId="0" fontId="0" fillId="0" borderId="27" xfId="0" applyBorder="1" applyAlignment="1">
      <alignment horizontal="left" vertical="center" wrapText="1"/>
    </xf>
    <xf numFmtId="0" fontId="1" fillId="13" borderId="29"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51" xfId="0" applyFont="1" applyFill="1" applyBorder="1" applyAlignment="1">
      <alignment horizontal="center" vertical="center" wrapText="1"/>
    </xf>
    <xf numFmtId="0" fontId="0" fillId="10" borderId="0" xfId="0" applyFill="1" applyAlignment="1">
      <alignment horizontal="left"/>
    </xf>
    <xf numFmtId="0" fontId="2" fillId="10" borderId="1" xfId="0" applyFont="1" applyFill="1" applyBorder="1" applyAlignment="1">
      <alignment horizontal="center" vertical="center"/>
    </xf>
    <xf numFmtId="0" fontId="6" fillId="18" borderId="2" xfId="0" applyFont="1" applyFill="1" applyBorder="1" applyAlignment="1">
      <alignment horizontal="left"/>
    </xf>
    <xf numFmtId="0" fontId="18" fillId="18" borderId="3" xfId="0" applyFont="1" applyFill="1" applyBorder="1" applyAlignment="1">
      <alignment horizontal="left"/>
    </xf>
    <xf numFmtId="0" fontId="18" fillId="18" borderId="4" xfId="0" applyFont="1" applyFill="1" applyBorder="1" applyAlignment="1">
      <alignment horizontal="left"/>
    </xf>
    <xf numFmtId="0" fontId="6" fillId="0" borderId="37" xfId="0" applyFont="1" applyBorder="1"/>
    <xf numFmtId="0" fontId="6" fillId="0" borderId="0" xfId="0" applyFont="1"/>
    <xf numFmtId="0" fontId="20" fillId="18" borderId="41" xfId="0" applyFont="1" applyFill="1" applyBorder="1" applyAlignment="1">
      <alignment horizontal="center" vertical="center"/>
    </xf>
    <xf numFmtId="0" fontId="20" fillId="18" borderId="50" xfId="0" applyFont="1" applyFill="1" applyBorder="1" applyAlignment="1">
      <alignment horizontal="center" vertical="center"/>
    </xf>
    <xf numFmtId="0" fontId="20" fillId="18" borderId="42" xfId="0" applyFont="1" applyFill="1" applyBorder="1" applyAlignment="1">
      <alignment horizontal="center" vertical="center"/>
    </xf>
    <xf numFmtId="0" fontId="19" fillId="17" borderId="39" xfId="0" applyFont="1" applyFill="1" applyBorder="1" applyAlignment="1">
      <alignment horizontal="center" vertical="center"/>
    </xf>
    <xf numFmtId="0" fontId="19" fillId="17" borderId="40" xfId="0" applyFont="1" applyFill="1" applyBorder="1" applyAlignment="1">
      <alignment horizontal="center" vertical="center"/>
    </xf>
    <xf numFmtId="0" fontId="19" fillId="19" borderId="33" xfId="0" applyFont="1" applyFill="1" applyBorder="1" applyAlignment="1">
      <alignment horizontal="center" vertical="center"/>
    </xf>
    <xf numFmtId="0" fontId="19" fillId="19" borderId="27" xfId="0" applyFont="1" applyFill="1" applyBorder="1" applyAlignment="1">
      <alignment horizontal="center" vertical="center"/>
    </xf>
    <xf numFmtId="0" fontId="19" fillId="19" borderId="30" xfId="0" applyFont="1" applyFill="1" applyBorder="1" applyAlignment="1">
      <alignment horizontal="center" vertical="center"/>
    </xf>
    <xf numFmtId="0" fontId="19" fillId="17" borderId="41" xfId="0" applyFont="1" applyFill="1" applyBorder="1" applyAlignment="1">
      <alignment horizontal="center" vertical="center"/>
    </xf>
    <xf numFmtId="0" fontId="19" fillId="17" borderId="42" xfId="0" applyFont="1" applyFill="1" applyBorder="1" applyAlignment="1">
      <alignment horizontal="center" vertical="center"/>
    </xf>
    <xf numFmtId="0" fontId="3" fillId="22" borderId="34" xfId="0" applyFont="1" applyFill="1" applyBorder="1" applyAlignment="1">
      <alignment horizontal="center" vertical="center" wrapText="1"/>
    </xf>
    <xf numFmtId="0" fontId="3" fillId="22" borderId="45" xfId="0" applyFont="1" applyFill="1" applyBorder="1" applyAlignment="1">
      <alignment horizontal="center" vertical="center" wrapText="1"/>
    </xf>
    <xf numFmtId="0" fontId="3" fillId="22" borderId="31" xfId="0" applyFont="1" applyFill="1" applyBorder="1" applyAlignment="1">
      <alignment horizontal="center" vertical="center" wrapText="1"/>
    </xf>
    <xf numFmtId="0" fontId="20" fillId="20" borderId="17" xfId="0" applyFont="1" applyFill="1" applyBorder="1" applyAlignment="1">
      <alignment horizontal="center" vertical="center" wrapText="1"/>
    </xf>
    <xf numFmtId="0" fontId="20" fillId="20" borderId="43" xfId="0" applyFont="1" applyFill="1" applyBorder="1" applyAlignment="1">
      <alignment horizontal="center" vertical="center" wrapText="1"/>
    </xf>
    <xf numFmtId="0" fontId="20" fillId="20" borderId="21" xfId="0" applyFont="1" applyFill="1" applyBorder="1" applyAlignment="1">
      <alignment horizontal="center" vertical="center" wrapText="1"/>
    </xf>
    <xf numFmtId="0" fontId="20" fillId="20" borderId="0" xfId="0" applyFont="1" applyFill="1" applyBorder="1" applyAlignment="1">
      <alignment horizontal="center" vertical="center" wrapText="1"/>
    </xf>
    <xf numFmtId="0" fontId="20" fillId="20" borderId="19" xfId="0" applyFont="1" applyFill="1" applyBorder="1" applyAlignment="1">
      <alignment horizontal="center" vertical="center" wrapText="1"/>
    </xf>
    <xf numFmtId="0" fontId="20" fillId="20" borderId="44" xfId="0" applyFont="1" applyFill="1" applyBorder="1" applyAlignment="1">
      <alignment horizontal="center" vertical="center" wrapText="1"/>
    </xf>
    <xf numFmtId="0" fontId="3" fillId="21" borderId="43"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3" fillId="21" borderId="0" xfId="0" applyFont="1" applyFill="1" applyBorder="1" applyAlignment="1">
      <alignment horizontal="center" vertical="center" wrapText="1"/>
    </xf>
    <xf numFmtId="0" fontId="3" fillId="21" borderId="23" xfId="0" applyFont="1" applyFill="1" applyBorder="1" applyAlignment="1">
      <alignment horizontal="center" vertical="center" wrapText="1"/>
    </xf>
    <xf numFmtId="0" fontId="3" fillId="21" borderId="44" xfId="0" applyFont="1" applyFill="1" applyBorder="1" applyAlignment="1">
      <alignment horizontal="center" vertical="center" wrapText="1"/>
    </xf>
    <xf numFmtId="0" fontId="3" fillId="21" borderId="20" xfId="0" applyFont="1" applyFill="1" applyBorder="1" applyAlignment="1">
      <alignment horizontal="center" vertical="center" wrapText="1"/>
    </xf>
    <xf numFmtId="0" fontId="24" fillId="2" borderId="2" xfId="0" applyFont="1" applyFill="1" applyBorder="1" applyAlignment="1">
      <alignment horizontal="left" vertical="top"/>
    </xf>
    <xf numFmtId="0" fontId="24" fillId="2" borderId="3" xfId="0" applyFont="1" applyFill="1" applyBorder="1" applyAlignment="1">
      <alignment horizontal="left" vertical="top"/>
    </xf>
    <xf numFmtId="0" fontId="24" fillId="2" borderId="4" xfId="0" applyFont="1" applyFill="1" applyBorder="1" applyAlignment="1">
      <alignment horizontal="left" vertical="top"/>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35" xfId="0" applyFont="1" applyFill="1" applyBorder="1" applyAlignment="1">
      <alignment horizontal="left"/>
    </xf>
    <xf numFmtId="0" fontId="1" fillId="2" borderId="51" xfId="0" applyFont="1" applyFill="1" applyBorder="1" applyAlignment="1">
      <alignment horizontal="left"/>
    </xf>
    <xf numFmtId="0" fontId="2" fillId="10" borderId="46" xfId="0" applyFont="1" applyFill="1" applyBorder="1" applyAlignment="1">
      <alignment horizontal="center"/>
    </xf>
    <xf numFmtId="0" fontId="2" fillId="10" borderId="47" xfId="0" applyFont="1" applyFill="1" applyBorder="1" applyAlignment="1">
      <alignment horizontal="center"/>
    </xf>
    <xf numFmtId="0" fontId="2" fillId="10" borderId="48" xfId="0" applyFont="1" applyFill="1" applyBorder="1" applyAlignment="1">
      <alignment horizontal="center"/>
    </xf>
    <xf numFmtId="0" fontId="2" fillId="10" borderId="2" xfId="0" applyFont="1" applyFill="1" applyBorder="1" applyAlignment="1">
      <alignment horizontal="left"/>
    </xf>
    <xf numFmtId="0" fontId="2" fillId="10" borderId="3" xfId="0" applyFont="1" applyFill="1" applyBorder="1" applyAlignment="1">
      <alignment horizontal="left"/>
    </xf>
    <xf numFmtId="44" fontId="6" fillId="27" borderId="1" xfId="0" applyNumberFormat="1" applyFont="1" applyFill="1" applyBorder="1" applyAlignment="1">
      <alignment vertical="center"/>
    </xf>
    <xf numFmtId="44" fontId="6" fillId="27" borderId="1" xfId="0" applyNumberFormat="1" applyFont="1" applyFill="1" applyBorder="1" applyAlignment="1">
      <alignment horizontal="center" vertical="center"/>
    </xf>
    <xf numFmtId="0" fontId="3" fillId="27" borderId="1" xfId="0" applyFont="1" applyFill="1" applyBorder="1" applyAlignment="1">
      <alignment horizontal="center" vertical="center"/>
    </xf>
  </cellXfs>
  <cellStyles count="3">
    <cellStyle name="Currency" xfId="1" builtinId="4"/>
    <cellStyle name="Normal" xfId="0" builtinId="0"/>
    <cellStyle name="Normal 2 4 3 2" xfId="2" xr:uid="{00000000-0005-0000-0000-000002000000}"/>
  </cellStyles>
  <dxfs count="0"/>
  <tableStyles count="0" defaultTableStyle="TableStyleMedium2" defaultPivotStyle="PivotStyleLight16"/>
  <colors>
    <mruColors>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7056</xdr:colOff>
      <xdr:row>4</xdr:row>
      <xdr:rowOff>7056</xdr:rowOff>
    </xdr:from>
    <xdr:to>
      <xdr:col>15</xdr:col>
      <xdr:colOff>401109</xdr:colOff>
      <xdr:row>8</xdr:row>
      <xdr:rowOff>148167</xdr:rowOff>
    </xdr:to>
    <xdr:sp macro="" textlink="">
      <xdr:nvSpPr>
        <xdr:cNvPr id="26" name="TextBox 4">
          <a:extLst>
            <a:ext uri="{FF2B5EF4-FFF2-40B4-BE49-F238E27FC236}">
              <a16:creationId xmlns:a16="http://schemas.microsoft.com/office/drawing/2014/main" id="{BB6212CD-E6CE-41C3-BB7C-FA73F54C4F91}"/>
            </a:ext>
          </a:extLst>
        </xdr:cNvPr>
        <xdr:cNvSpPr txBox="1"/>
      </xdr:nvSpPr>
      <xdr:spPr>
        <a:xfrm>
          <a:off x="12495389" y="959556"/>
          <a:ext cx="4690887" cy="903111"/>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r>
            <a:rPr lang="en-US" sz="1100" b="0" i="1"/>
            <a:t>Offeror</a:t>
          </a:r>
          <a:r>
            <a:rPr lang="en-US" sz="1100" b="0" i="1" baseline="0"/>
            <a:t> is to enter values in shaded cells only.</a:t>
          </a:r>
        </a:p>
        <a:p>
          <a:r>
            <a:rPr lang="en-US" sz="1100" b="0" i="0" baseline="0"/>
            <a:t>On this worksheet, enter offeror's cost information for each HIE Deliverable for all years shown (years 1-6). </a:t>
          </a:r>
          <a:endParaRPr lang="en-US" sz="1100" b="0"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345274</xdr:colOff>
      <xdr:row>20</xdr:row>
      <xdr:rowOff>3</xdr:rowOff>
    </xdr:from>
    <xdr:to>
      <xdr:col>6</xdr:col>
      <xdr:colOff>0</xdr:colOff>
      <xdr:row>35</xdr:row>
      <xdr:rowOff>127002</xdr:rowOff>
    </xdr:to>
    <xdr:sp macro="" textlink="">
      <xdr:nvSpPr>
        <xdr:cNvPr id="6" name="TextBox 3">
          <a:extLst>
            <a:ext uri="{FF2B5EF4-FFF2-40B4-BE49-F238E27FC236}">
              <a16:creationId xmlns:a16="http://schemas.microsoft.com/office/drawing/2014/main" id="{5A163903-5EBB-4212-9A0C-55DB693B3F85}"/>
            </a:ext>
          </a:extLst>
        </xdr:cNvPr>
        <xdr:cNvSpPr txBox="1"/>
      </xdr:nvSpPr>
      <xdr:spPr>
        <a:xfrm>
          <a:off x="345274" y="4056947"/>
          <a:ext cx="7345282" cy="2878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offeror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offeror</a:t>
          </a:r>
          <a:r>
            <a:rPr lang="en-US" sz="1100"/>
            <a:t> may include additional roles to describe the various classifications and grades of its personnel.</a:t>
          </a:r>
          <a:r>
            <a:rPr lang="en-US" sz="1100" baseline="0"/>
            <a:t> </a:t>
          </a:r>
          <a:r>
            <a:rPr lang="en-US" sz="1100"/>
            <a:t>Offerors may insert additional rows as required (e.g., a Senior-Level Programmer and a Junior-Level Programmer require two separate rows). </a:t>
          </a:r>
        </a:p>
        <a:p>
          <a:endParaRPr lang="en-US" sz="1100">
            <a:solidFill>
              <a:schemeClr val="accent1">
                <a:lumMod val="50000"/>
              </a:schemeClr>
            </a:solidFill>
          </a:endParaRPr>
        </a:p>
        <a:p>
          <a:r>
            <a:rPr lang="en-US" sz="1100" b="1" i="1">
              <a:solidFill>
                <a:schemeClr val="accent1">
                  <a:lumMod val="50000"/>
                </a:schemeClr>
              </a:solidFill>
            </a:rPr>
            <a:t>The offeror is responsible for reviewing their work and notifying PRMP of any perceived errors with the cost proposal template. Offerors are responsible for the accuracy of the data of the cells the vendor does populate.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7</xdr:col>
      <xdr:colOff>0</xdr:colOff>
      <xdr:row>19</xdr:row>
      <xdr:rowOff>28575</xdr:rowOff>
    </xdr:to>
    <xdr:sp macro="" textlink="">
      <xdr:nvSpPr>
        <xdr:cNvPr id="3" name="TextBox 2">
          <a:extLst>
            <a:ext uri="{FF2B5EF4-FFF2-40B4-BE49-F238E27FC236}">
              <a16:creationId xmlns:a16="http://schemas.microsoft.com/office/drawing/2014/main" id="{051A29A9-2488-4333-8E3D-43D4336108EB}"/>
            </a:ext>
          </a:extLst>
        </xdr:cNvPr>
        <xdr:cNvSpPr txBox="1"/>
      </xdr:nvSpPr>
      <xdr:spPr>
        <a:xfrm>
          <a:off x="0" y="5067300"/>
          <a:ext cx="99345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costs on this worksheet will be automatically calculated using the information entered on the other worksheets. It is the responsibility of the offeror to ensure spreadsheet calculations are correct. </a:t>
          </a:r>
          <a:r>
            <a:rPr lang="en-US" sz="1100">
              <a:solidFill>
                <a:schemeClr val="dk1"/>
              </a:solidFill>
              <a:effectLst/>
              <a:latin typeface="+mn-lt"/>
              <a:ea typeface="+mn-ea"/>
              <a:cs typeface="+mn-cs"/>
            </a:rPr>
            <a:t>The evaluation committee will evaluate cost proposal scores based on the total price for the full contract term (6 years).</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14289</xdr:rowOff>
    </xdr:from>
    <xdr:to>
      <xdr:col>6</xdr:col>
      <xdr:colOff>3453</xdr:colOff>
      <xdr:row>36</xdr:row>
      <xdr:rowOff>33338</xdr:rowOff>
    </xdr:to>
    <xdr:sp macro="" textlink="">
      <xdr:nvSpPr>
        <xdr:cNvPr id="2" name="TextBox 1">
          <a:extLst>
            <a:ext uri="{FF2B5EF4-FFF2-40B4-BE49-F238E27FC236}">
              <a16:creationId xmlns:a16="http://schemas.microsoft.com/office/drawing/2014/main" id="{3009BAFC-4302-425B-AC66-055AF710BF4B}"/>
            </a:ext>
          </a:extLst>
        </xdr:cNvPr>
        <xdr:cNvSpPr txBox="1"/>
      </xdr:nvSpPr>
      <xdr:spPr>
        <a:xfrm>
          <a:off x="0" y="5519739"/>
          <a:ext cx="11671578" cy="1466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offeror is required to state all assumptions upon which its pricing is being determined.  The</a:t>
          </a:r>
          <a:r>
            <a:rPr lang="en-US" sz="1100" baseline="0"/>
            <a:t> offeror's </a:t>
          </a:r>
          <a:r>
            <a:rPr lang="en-US" sz="1100"/>
            <a:t>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offeror should provide pricing consistent with the following:</a:t>
          </a:r>
        </a:p>
        <a:p>
          <a:r>
            <a:rPr lang="en-US" sz="1100"/>
            <a:t> - Apply the pricing in accordance with the Terms and Conditions and Mandatory Requirements of the RFP.</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KL-PR-MESEOMCServices/Project%20Documents/Project%20Management/02.%20Procurement/Deliverables/D2%20-%20Procurement%20Posting%20Package/TPL/TPL%20RFP/Attachment_A_Cost_Proposal_TP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s>
    <sheetDataSet>
      <sheetData sheetId="0">
        <row r="1">
          <cell r="A1" t="str">
            <v>PRMP Third Party Liability RFP Cost Proposal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topLeftCell="A7" zoomScaleNormal="100" workbookViewId="0">
      <selection activeCell="C9" sqref="C9"/>
    </sheetView>
  </sheetViews>
  <sheetFormatPr defaultRowHeight="14.5" x14ac:dyDescent="0.35"/>
  <cols>
    <col min="1" max="1" width="9.1796875" style="20"/>
    <col min="2" max="2" width="89.81640625" style="1" customWidth="1"/>
    <col min="3" max="3" width="77.7265625" customWidth="1"/>
  </cols>
  <sheetData>
    <row r="1" spans="1:3" x14ac:dyDescent="0.35">
      <c r="A1" s="21" t="s">
        <v>0</v>
      </c>
    </row>
    <row r="2" spans="1:3" x14ac:dyDescent="0.35">
      <c r="A2" s="48" t="s">
        <v>140</v>
      </c>
      <c r="B2" s="49"/>
    </row>
    <row r="3" spans="1:3" x14ac:dyDescent="0.35">
      <c r="A3" s="21" t="s">
        <v>62</v>
      </c>
    </row>
    <row r="4" spans="1:3" ht="18.5" x14ac:dyDescent="0.45">
      <c r="A4" s="130" t="s">
        <v>1</v>
      </c>
      <c r="B4" s="131"/>
      <c r="C4" s="22"/>
    </row>
    <row r="5" spans="1:3" ht="18" customHeight="1" x14ac:dyDescent="0.45">
      <c r="A5" s="25" t="s">
        <v>2</v>
      </c>
      <c r="B5" s="26"/>
      <c r="C5" s="23"/>
    </row>
    <row r="6" spans="1:3" ht="15.75" customHeight="1" x14ac:dyDescent="0.35">
      <c r="A6" s="27" t="s">
        <v>63</v>
      </c>
      <c r="B6" s="28"/>
      <c r="C6" s="24"/>
    </row>
    <row r="7" spans="1:3" ht="48" customHeight="1" thickBot="1" x14ac:dyDescent="0.4">
      <c r="A7" s="128" t="s">
        <v>3</v>
      </c>
      <c r="B7" s="129"/>
    </row>
    <row r="8" spans="1:3" x14ac:dyDescent="0.35">
      <c r="A8" s="126" t="s">
        <v>4</v>
      </c>
      <c r="B8" s="127"/>
    </row>
    <row r="9" spans="1:3" ht="43.5" x14ac:dyDescent="0.35">
      <c r="A9" s="34">
        <v>1</v>
      </c>
      <c r="B9" s="35" t="s">
        <v>129</v>
      </c>
    </row>
    <row r="10" spans="1:3" ht="27.75" customHeight="1" x14ac:dyDescent="0.35">
      <c r="A10" s="33">
        <v>2</v>
      </c>
      <c r="B10" s="38" t="s">
        <v>5</v>
      </c>
    </row>
    <row r="11" spans="1:3" ht="87" x14ac:dyDescent="0.35">
      <c r="A11" s="33">
        <v>3</v>
      </c>
      <c r="B11" s="57" t="s">
        <v>139</v>
      </c>
    </row>
    <row r="12" spans="1:3" ht="29" x14ac:dyDescent="0.35">
      <c r="A12" s="33">
        <v>4</v>
      </c>
      <c r="B12" s="32" t="s">
        <v>60</v>
      </c>
    </row>
    <row r="13" spans="1:3" x14ac:dyDescent="0.35">
      <c r="A13" s="36">
        <v>5</v>
      </c>
      <c r="B13" s="37" t="s">
        <v>127</v>
      </c>
    </row>
  </sheetData>
  <mergeCells count="3">
    <mergeCell ref="A8:B8"/>
    <mergeCell ref="A7:B7"/>
    <mergeCell ref="A4:B4"/>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zoomScale="90" zoomScaleNormal="90" workbookViewId="0">
      <selection activeCell="E29" sqref="E29"/>
    </sheetView>
  </sheetViews>
  <sheetFormatPr defaultRowHeight="14.5" x14ac:dyDescent="0.35"/>
  <cols>
    <col min="1" max="1" width="75.54296875" customWidth="1"/>
    <col min="2" max="2" width="17" customWidth="1"/>
    <col min="3" max="3" width="16.81640625" customWidth="1"/>
    <col min="4" max="4" width="17.453125" customWidth="1"/>
    <col min="5" max="5" width="17" customWidth="1"/>
    <col min="6" max="7" width="17.1796875" customWidth="1"/>
  </cols>
  <sheetData>
    <row r="1" spans="1:7" x14ac:dyDescent="0.35">
      <c r="A1" s="132" t="s">
        <v>0</v>
      </c>
      <c r="B1" s="132"/>
      <c r="C1" s="132"/>
      <c r="D1" s="132"/>
      <c r="E1" s="132"/>
      <c r="F1" s="61"/>
      <c r="G1" s="61"/>
    </row>
    <row r="2" spans="1:7" x14ac:dyDescent="0.35">
      <c r="A2" s="132" t="s">
        <v>6</v>
      </c>
      <c r="B2" s="132"/>
      <c r="C2" s="132"/>
      <c r="D2" s="132"/>
      <c r="E2" s="132"/>
      <c r="F2" s="61"/>
      <c r="G2" s="61"/>
    </row>
    <row r="3" spans="1:7" x14ac:dyDescent="0.35">
      <c r="A3" s="115" t="s">
        <v>7</v>
      </c>
      <c r="B3" s="29"/>
      <c r="C3" s="29"/>
      <c r="D3" s="29"/>
      <c r="E3" s="29"/>
      <c r="F3" s="29"/>
      <c r="G3" s="29"/>
    </row>
    <row r="4" spans="1:7" ht="29" x14ac:dyDescent="0.35">
      <c r="A4" s="3" t="s">
        <v>8</v>
      </c>
      <c r="B4" s="59" t="s">
        <v>64</v>
      </c>
      <c r="C4" s="59" t="s">
        <v>65</v>
      </c>
      <c r="D4" s="60" t="s">
        <v>66</v>
      </c>
      <c r="E4" s="60" t="s">
        <v>67</v>
      </c>
      <c r="F4" s="60" t="s">
        <v>68</v>
      </c>
      <c r="G4" s="60" t="s">
        <v>69</v>
      </c>
    </row>
    <row r="5" spans="1:7" x14ac:dyDescent="0.35">
      <c r="A5" s="11" t="s">
        <v>10</v>
      </c>
      <c r="B5" s="67"/>
      <c r="C5" s="67"/>
      <c r="D5" s="67"/>
      <c r="E5" s="67"/>
      <c r="F5" s="67"/>
      <c r="G5" s="68"/>
    </row>
    <row r="6" spans="1:7" x14ac:dyDescent="0.35">
      <c r="A6" s="11" t="s">
        <v>11</v>
      </c>
      <c r="B6" s="67"/>
      <c r="C6" s="67"/>
      <c r="D6" s="67"/>
      <c r="E6" s="67"/>
      <c r="F6" s="67"/>
      <c r="G6" s="69"/>
    </row>
    <row r="7" spans="1:7" x14ac:dyDescent="0.35">
      <c r="A7" s="11" t="s">
        <v>12</v>
      </c>
      <c r="B7" s="67"/>
      <c r="C7" s="67"/>
      <c r="D7" s="67"/>
      <c r="E7" s="67"/>
      <c r="F7" s="67"/>
      <c r="G7" s="69"/>
    </row>
    <row r="8" spans="1:7" x14ac:dyDescent="0.35">
      <c r="A8" s="62" t="s">
        <v>13</v>
      </c>
      <c r="B8" s="67"/>
      <c r="C8" s="67"/>
      <c r="D8" s="67"/>
      <c r="E8" s="67"/>
      <c r="F8" s="67"/>
      <c r="G8" s="69"/>
    </row>
    <row r="9" spans="1:7" x14ac:dyDescent="0.35">
      <c r="A9" s="11" t="s">
        <v>14</v>
      </c>
      <c r="B9" s="67"/>
      <c r="C9" s="67"/>
      <c r="D9" s="67"/>
      <c r="E9" s="67"/>
      <c r="F9" s="67"/>
      <c r="G9" s="67"/>
    </row>
    <row r="10" spans="1:7" x14ac:dyDescent="0.35">
      <c r="A10" s="11" t="s">
        <v>15</v>
      </c>
      <c r="B10" s="67"/>
      <c r="C10" s="67"/>
      <c r="D10" s="67"/>
      <c r="E10" s="67"/>
      <c r="F10" s="67"/>
      <c r="G10" s="67"/>
    </row>
    <row r="11" spans="1:7" x14ac:dyDescent="0.35">
      <c r="A11" s="62" t="s">
        <v>16</v>
      </c>
      <c r="B11" s="67"/>
      <c r="C11" s="67"/>
      <c r="D11" s="67"/>
      <c r="E11" s="67"/>
      <c r="F11" s="67"/>
      <c r="G11" s="67"/>
    </row>
    <row r="12" spans="1:7" x14ac:dyDescent="0.35">
      <c r="A12" s="62" t="s">
        <v>17</v>
      </c>
      <c r="B12" s="67"/>
      <c r="C12" s="67"/>
      <c r="D12" s="67"/>
      <c r="E12" s="67"/>
      <c r="F12" s="67"/>
      <c r="G12" s="67"/>
    </row>
    <row r="13" spans="1:7" x14ac:dyDescent="0.35">
      <c r="A13" s="62" t="s">
        <v>18</v>
      </c>
      <c r="B13" s="67"/>
      <c r="C13" s="67"/>
      <c r="D13" s="67"/>
      <c r="E13" s="67"/>
      <c r="F13" s="67"/>
      <c r="G13" s="67"/>
    </row>
    <row r="14" spans="1:7" x14ac:dyDescent="0.35">
      <c r="A14" s="62" t="s">
        <v>19</v>
      </c>
      <c r="B14" s="67"/>
      <c r="C14" s="67"/>
      <c r="D14" s="67"/>
      <c r="E14" s="67"/>
      <c r="F14" s="67"/>
      <c r="G14" s="67"/>
    </row>
    <row r="15" spans="1:7" x14ac:dyDescent="0.35">
      <c r="A15" s="62" t="s">
        <v>20</v>
      </c>
      <c r="B15" s="67"/>
      <c r="C15" s="67"/>
      <c r="D15" s="67"/>
      <c r="E15" s="67"/>
      <c r="F15" s="67"/>
      <c r="G15" s="67"/>
    </row>
    <row r="16" spans="1:7" x14ac:dyDescent="0.35">
      <c r="A16" s="11" t="s">
        <v>21</v>
      </c>
      <c r="B16" s="67"/>
      <c r="C16" s="67"/>
      <c r="D16" s="67"/>
      <c r="E16" s="67"/>
      <c r="F16" s="67"/>
      <c r="G16" s="67"/>
    </row>
    <row r="17" spans="1:7" x14ac:dyDescent="0.35">
      <c r="A17" s="62" t="s">
        <v>22</v>
      </c>
      <c r="B17" s="67"/>
      <c r="C17" s="67"/>
      <c r="D17" s="67"/>
      <c r="E17" s="67"/>
      <c r="F17" s="67"/>
      <c r="G17" s="67"/>
    </row>
    <row r="18" spans="1:7" x14ac:dyDescent="0.35">
      <c r="A18" s="62" t="s">
        <v>23</v>
      </c>
      <c r="B18" s="67"/>
      <c r="C18" s="67"/>
      <c r="D18" s="67"/>
      <c r="E18" s="67"/>
      <c r="F18" s="67"/>
      <c r="G18" s="67"/>
    </row>
    <row r="19" spans="1:7" x14ac:dyDescent="0.35">
      <c r="A19" s="62" t="s">
        <v>24</v>
      </c>
      <c r="B19" s="67"/>
      <c r="C19" s="67"/>
      <c r="D19" s="67"/>
      <c r="E19" s="67"/>
      <c r="F19" s="67"/>
      <c r="G19" s="67"/>
    </row>
    <row r="20" spans="1:7" x14ac:dyDescent="0.35">
      <c r="A20" s="62" t="s">
        <v>25</v>
      </c>
      <c r="B20" s="67"/>
      <c r="C20" s="67"/>
      <c r="D20" s="67"/>
      <c r="E20" s="67"/>
      <c r="F20" s="67"/>
      <c r="G20" s="67"/>
    </row>
    <row r="21" spans="1:7" x14ac:dyDescent="0.35">
      <c r="A21" s="62" t="s">
        <v>26</v>
      </c>
      <c r="B21" s="67"/>
      <c r="C21" s="67"/>
      <c r="D21" s="67"/>
      <c r="E21" s="67"/>
      <c r="F21" s="67"/>
      <c r="G21" s="67"/>
    </row>
    <row r="22" spans="1:7" x14ac:dyDescent="0.35">
      <c r="A22" s="62" t="s">
        <v>72</v>
      </c>
      <c r="B22" s="67"/>
      <c r="C22" s="67"/>
      <c r="D22" s="67"/>
      <c r="E22" s="67"/>
      <c r="F22" s="67"/>
      <c r="G22" s="67"/>
    </row>
    <row r="23" spans="1:7" x14ac:dyDescent="0.35">
      <c r="A23" s="62" t="s">
        <v>27</v>
      </c>
      <c r="B23" s="67"/>
      <c r="C23" s="67"/>
      <c r="D23" s="67"/>
      <c r="E23" s="67"/>
      <c r="F23" s="67"/>
      <c r="G23" s="67"/>
    </row>
    <row r="24" spans="1:7" x14ac:dyDescent="0.35">
      <c r="A24" s="4" t="s">
        <v>28</v>
      </c>
      <c r="B24" s="5">
        <f>SUM(B5:B23)</f>
        <v>0</v>
      </c>
      <c r="C24" s="5">
        <f t="shared" ref="C24:G24" si="0">SUM(C5:C23)</f>
        <v>0</v>
      </c>
      <c r="D24" s="5">
        <f t="shared" si="0"/>
        <v>0</v>
      </c>
      <c r="E24" s="5">
        <f t="shared" si="0"/>
        <v>0</v>
      </c>
      <c r="F24" s="5">
        <f t="shared" si="0"/>
        <v>0</v>
      </c>
      <c r="G24" s="5">
        <f t="shared" si="0"/>
        <v>0</v>
      </c>
    </row>
    <row r="26" spans="1:7" ht="43.5" x14ac:dyDescent="0.35">
      <c r="B26" s="63" t="s">
        <v>29</v>
      </c>
      <c r="C26" s="64">
        <f>B24+C24</f>
        <v>0</v>
      </c>
      <c r="D26" s="65" t="s">
        <v>70</v>
      </c>
      <c r="E26" s="66">
        <f>D24+E24</f>
        <v>0</v>
      </c>
      <c r="F26" s="65" t="s">
        <v>71</v>
      </c>
      <c r="G26" s="66">
        <f>F24+G24</f>
        <v>0</v>
      </c>
    </row>
    <row r="28" spans="1:7" ht="15" thickBot="1" x14ac:dyDescent="0.4"/>
    <row r="29" spans="1:7" ht="15" thickBot="1" x14ac:dyDescent="0.4">
      <c r="B29" s="133" t="s">
        <v>30</v>
      </c>
      <c r="C29" s="134"/>
      <c r="D29" s="134"/>
      <c r="E29" s="56">
        <f>C26+E26+G26</f>
        <v>0</v>
      </c>
    </row>
    <row r="34" spans="1:1" x14ac:dyDescent="0.35">
      <c r="A34" t="s">
        <v>31</v>
      </c>
    </row>
  </sheetData>
  <mergeCells count="3">
    <mergeCell ref="A2:E2"/>
    <mergeCell ref="B29:D29"/>
    <mergeCell ref="A1:E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
  <sheetViews>
    <sheetView zoomScale="78" zoomScaleNormal="80" workbookViewId="0">
      <selection activeCell="C84" sqref="C84"/>
    </sheetView>
  </sheetViews>
  <sheetFormatPr defaultRowHeight="14.5" x14ac:dyDescent="0.35"/>
  <cols>
    <col min="1" max="1" width="49.453125" customWidth="1"/>
    <col min="2" max="2" width="29.26953125" bestFit="1" customWidth="1"/>
    <col min="3" max="3" width="16.54296875" bestFit="1" customWidth="1"/>
    <col min="4" max="4" width="17.54296875" style="1" bestFit="1" customWidth="1"/>
    <col min="5" max="5" width="17.81640625" bestFit="1" customWidth="1"/>
    <col min="6" max="20" width="17.54296875" customWidth="1"/>
  </cols>
  <sheetData>
    <row r="1" spans="1:20" x14ac:dyDescent="0.35">
      <c r="A1" s="132" t="s">
        <v>0</v>
      </c>
      <c r="B1" s="132"/>
      <c r="C1" s="132"/>
      <c r="D1" s="132"/>
      <c r="E1" s="132"/>
    </row>
    <row r="2" spans="1:20" x14ac:dyDescent="0.35">
      <c r="A2" s="132" t="s">
        <v>32</v>
      </c>
      <c r="B2" s="132"/>
      <c r="C2" s="132"/>
      <c r="D2" s="132"/>
      <c r="E2" s="132"/>
    </row>
    <row r="3" spans="1:20" x14ac:dyDescent="0.35">
      <c r="A3" s="30" t="str">
        <f>'2. Table 1 - Fixed Cost'!A3</f>
        <v>Offeror Name:</v>
      </c>
      <c r="B3" s="29"/>
      <c r="C3" s="29"/>
      <c r="D3" s="29"/>
      <c r="E3" s="29"/>
    </row>
    <row r="4" spans="1:20" ht="58.5" thickBot="1" x14ac:dyDescent="0.4">
      <c r="A4" s="2" t="s">
        <v>75</v>
      </c>
      <c r="B4" s="101" t="s">
        <v>8</v>
      </c>
      <c r="C4" s="50" t="s">
        <v>108</v>
      </c>
      <c r="D4" s="51" t="s">
        <v>109</v>
      </c>
      <c r="E4" s="50" t="s">
        <v>110</v>
      </c>
      <c r="F4" s="52" t="s">
        <v>111</v>
      </c>
      <c r="G4" s="53" t="s">
        <v>112</v>
      </c>
      <c r="H4" s="103" t="s">
        <v>113</v>
      </c>
      <c r="I4" s="54" t="s">
        <v>118</v>
      </c>
      <c r="J4" s="54" t="s">
        <v>117</v>
      </c>
      <c r="K4" s="54" t="s">
        <v>114</v>
      </c>
      <c r="L4" s="54" t="s">
        <v>115</v>
      </c>
      <c r="M4" s="54" t="s">
        <v>116</v>
      </c>
      <c r="N4" s="54" t="s">
        <v>122</v>
      </c>
      <c r="O4" s="54" t="s">
        <v>119</v>
      </c>
      <c r="P4" s="54" t="s">
        <v>120</v>
      </c>
      <c r="Q4" s="54" t="s">
        <v>121</v>
      </c>
      <c r="R4" s="54" t="s">
        <v>123</v>
      </c>
      <c r="S4" s="54" t="s">
        <v>124</v>
      </c>
      <c r="T4" s="54" t="s">
        <v>125</v>
      </c>
    </row>
    <row r="5" spans="1:20" x14ac:dyDescent="0.35">
      <c r="A5" s="139" t="s">
        <v>33</v>
      </c>
      <c r="B5" s="18" t="s">
        <v>34</v>
      </c>
      <c r="C5" s="99"/>
      <c r="D5" s="74">
        <v>1</v>
      </c>
      <c r="E5" s="6">
        <f>C5*D5</f>
        <v>0</v>
      </c>
      <c r="F5" s="7"/>
      <c r="G5" s="8"/>
      <c r="H5" s="9"/>
      <c r="I5" s="8"/>
      <c r="J5" s="8"/>
      <c r="K5" s="8"/>
      <c r="L5" s="8"/>
      <c r="M5" s="8"/>
      <c r="N5" s="10"/>
      <c r="O5" s="8"/>
      <c r="P5" s="8"/>
      <c r="Q5" s="8"/>
      <c r="R5" s="8"/>
      <c r="S5" s="8"/>
      <c r="T5" s="10"/>
    </row>
    <row r="6" spans="1:20" x14ac:dyDescent="0.35">
      <c r="A6" s="137"/>
      <c r="B6" s="11" t="s">
        <v>35</v>
      </c>
      <c r="C6" s="100"/>
      <c r="D6" s="71"/>
      <c r="E6" s="5">
        <f t="shared" ref="E6:E74" si="0">C6*D6</f>
        <v>0</v>
      </c>
      <c r="F6" s="43"/>
      <c r="G6" s="67"/>
      <c r="H6" s="5">
        <f>F6*G6</f>
        <v>0</v>
      </c>
      <c r="I6" s="67"/>
      <c r="J6" s="67"/>
      <c r="K6" s="5">
        <f>I6*J6</f>
        <v>0</v>
      </c>
      <c r="L6" s="67"/>
      <c r="M6" s="67"/>
      <c r="N6" s="16">
        <f>L6*M6</f>
        <v>0</v>
      </c>
      <c r="O6" s="67"/>
      <c r="P6" s="67"/>
      <c r="Q6" s="5">
        <f t="shared" ref="Q6:Q37" si="1">O6*P6</f>
        <v>0</v>
      </c>
      <c r="R6" s="67"/>
      <c r="S6" s="67"/>
      <c r="T6" s="16">
        <f t="shared" ref="T6:T37" si="2">R6*S6</f>
        <v>0</v>
      </c>
    </row>
    <row r="7" spans="1:20" x14ac:dyDescent="0.35">
      <c r="A7" s="137"/>
      <c r="B7" s="11" t="s">
        <v>36</v>
      </c>
      <c r="C7" s="100"/>
      <c r="D7" s="71"/>
      <c r="E7" s="5">
        <f t="shared" si="0"/>
        <v>0</v>
      </c>
      <c r="F7" s="43"/>
      <c r="G7" s="67"/>
      <c r="H7" s="5">
        <f t="shared" ref="H7:H24" si="3">F7*G7</f>
        <v>0</v>
      </c>
      <c r="I7" s="67"/>
      <c r="J7" s="67"/>
      <c r="K7" s="5">
        <f t="shared" ref="K7:K24" si="4">I7*J7</f>
        <v>0</v>
      </c>
      <c r="L7" s="67"/>
      <c r="M7" s="67"/>
      <c r="N7" s="16">
        <f t="shared" ref="N7:N24" si="5">L7*M7</f>
        <v>0</v>
      </c>
      <c r="O7" s="67"/>
      <c r="P7" s="67"/>
      <c r="Q7" s="5">
        <f t="shared" si="1"/>
        <v>0</v>
      </c>
      <c r="R7" s="67"/>
      <c r="S7" s="67"/>
      <c r="T7" s="16">
        <f t="shared" si="2"/>
        <v>0</v>
      </c>
    </row>
    <row r="8" spans="1:20" x14ac:dyDescent="0.35">
      <c r="A8" s="137"/>
      <c r="B8" s="11" t="s">
        <v>37</v>
      </c>
      <c r="C8" s="100"/>
      <c r="D8" s="71"/>
      <c r="E8" s="5">
        <f t="shared" si="0"/>
        <v>0</v>
      </c>
      <c r="F8" s="43"/>
      <c r="G8" s="67"/>
      <c r="H8" s="5">
        <f t="shared" si="3"/>
        <v>0</v>
      </c>
      <c r="I8" s="67"/>
      <c r="J8" s="67"/>
      <c r="K8" s="5">
        <f t="shared" si="4"/>
        <v>0</v>
      </c>
      <c r="L8" s="67"/>
      <c r="M8" s="67"/>
      <c r="N8" s="16">
        <f t="shared" si="5"/>
        <v>0</v>
      </c>
      <c r="O8" s="67"/>
      <c r="P8" s="67"/>
      <c r="Q8" s="5">
        <f t="shared" si="1"/>
        <v>0</v>
      </c>
      <c r="R8" s="67"/>
      <c r="S8" s="67"/>
      <c r="T8" s="16">
        <f t="shared" si="2"/>
        <v>0</v>
      </c>
    </row>
    <row r="9" spans="1:20" ht="15" thickBot="1" x14ac:dyDescent="0.4">
      <c r="A9" s="138"/>
      <c r="B9" s="12" t="s">
        <v>38</v>
      </c>
      <c r="C9" s="100"/>
      <c r="D9" s="71"/>
      <c r="E9" s="5">
        <f t="shared" si="0"/>
        <v>0</v>
      </c>
      <c r="F9" s="43"/>
      <c r="G9" s="67"/>
      <c r="H9" s="5">
        <f t="shared" si="3"/>
        <v>0</v>
      </c>
      <c r="I9" s="67"/>
      <c r="J9" s="67"/>
      <c r="K9" s="5">
        <f t="shared" si="4"/>
        <v>0</v>
      </c>
      <c r="L9" s="67"/>
      <c r="M9" s="67"/>
      <c r="N9" s="16">
        <f t="shared" si="5"/>
        <v>0</v>
      </c>
      <c r="O9" s="67"/>
      <c r="P9" s="67"/>
      <c r="Q9" s="5">
        <f t="shared" si="1"/>
        <v>0</v>
      </c>
      <c r="R9" s="67"/>
      <c r="S9" s="67"/>
      <c r="T9" s="16">
        <f t="shared" si="2"/>
        <v>0</v>
      </c>
    </row>
    <row r="10" spans="1:20" x14ac:dyDescent="0.35">
      <c r="A10" s="137" t="s">
        <v>104</v>
      </c>
      <c r="B10" s="31" t="s">
        <v>34</v>
      </c>
      <c r="C10" s="42"/>
      <c r="D10" s="102">
        <v>1</v>
      </c>
      <c r="E10" s="6">
        <f>C10*D10</f>
        <v>0</v>
      </c>
      <c r="F10" s="42"/>
      <c r="G10" s="98"/>
      <c r="H10" s="6">
        <f>F10*G10</f>
        <v>0</v>
      </c>
      <c r="I10" s="98"/>
      <c r="J10" s="98"/>
      <c r="K10" s="6">
        <f>I10*J10</f>
        <v>0</v>
      </c>
      <c r="L10" s="98"/>
      <c r="M10" s="98"/>
      <c r="N10" s="6">
        <f>L10*M10</f>
        <v>0</v>
      </c>
      <c r="O10" s="98"/>
      <c r="P10" s="98"/>
      <c r="Q10" s="6">
        <f t="shared" si="1"/>
        <v>0</v>
      </c>
      <c r="R10" s="98"/>
      <c r="S10" s="98"/>
      <c r="T10" s="6">
        <f t="shared" si="2"/>
        <v>0</v>
      </c>
    </row>
    <row r="11" spans="1:20" x14ac:dyDescent="0.35">
      <c r="A11" s="137"/>
      <c r="B11" s="11" t="s">
        <v>35</v>
      </c>
      <c r="C11" s="42"/>
      <c r="D11" s="97"/>
      <c r="E11" s="5">
        <f>C11*D11</f>
        <v>0</v>
      </c>
      <c r="F11" s="42"/>
      <c r="G11" s="98"/>
      <c r="H11" s="5">
        <f>F11*G11</f>
        <v>0</v>
      </c>
      <c r="I11" s="98"/>
      <c r="J11" s="98"/>
      <c r="K11" s="5">
        <f>I11*J11</f>
        <v>0</v>
      </c>
      <c r="L11" s="98"/>
      <c r="M11" s="98"/>
      <c r="N11" s="5">
        <f>L11*M11</f>
        <v>0</v>
      </c>
      <c r="O11" s="98"/>
      <c r="P11" s="98"/>
      <c r="Q11" s="5">
        <f t="shared" si="1"/>
        <v>0</v>
      </c>
      <c r="R11" s="98"/>
      <c r="S11" s="98"/>
      <c r="T11" s="5">
        <f t="shared" si="2"/>
        <v>0</v>
      </c>
    </row>
    <row r="12" spans="1:20" x14ac:dyDescent="0.35">
      <c r="A12" s="137"/>
      <c r="B12" s="11" t="s">
        <v>36</v>
      </c>
      <c r="C12" s="42"/>
      <c r="D12" s="97"/>
      <c r="E12" s="5">
        <f>C12*D12</f>
        <v>0</v>
      </c>
      <c r="F12" s="42"/>
      <c r="G12" s="98"/>
      <c r="H12" s="5">
        <f>F12*G12</f>
        <v>0</v>
      </c>
      <c r="I12" s="98"/>
      <c r="J12" s="98"/>
      <c r="K12" s="5">
        <f>I12*J12</f>
        <v>0</v>
      </c>
      <c r="L12" s="98"/>
      <c r="M12" s="98"/>
      <c r="N12" s="5">
        <f>L12*M12</f>
        <v>0</v>
      </c>
      <c r="O12" s="98"/>
      <c r="P12" s="98"/>
      <c r="Q12" s="5">
        <f t="shared" si="1"/>
        <v>0</v>
      </c>
      <c r="R12" s="98"/>
      <c r="S12" s="98"/>
      <c r="T12" s="5">
        <f t="shared" si="2"/>
        <v>0</v>
      </c>
    </row>
    <row r="13" spans="1:20" x14ac:dyDescent="0.35">
      <c r="A13" s="137"/>
      <c r="B13" s="11" t="s">
        <v>37</v>
      </c>
      <c r="C13" s="42"/>
      <c r="D13" s="97"/>
      <c r="E13" s="5">
        <f>C13*D13</f>
        <v>0</v>
      </c>
      <c r="F13" s="42"/>
      <c r="G13" s="98"/>
      <c r="H13" s="5">
        <f>F13*G13</f>
        <v>0</v>
      </c>
      <c r="I13" s="98"/>
      <c r="J13" s="98"/>
      <c r="K13" s="5">
        <f>I13*J13</f>
        <v>0</v>
      </c>
      <c r="L13" s="98"/>
      <c r="M13" s="98"/>
      <c r="N13" s="5">
        <f>L13*M13</f>
        <v>0</v>
      </c>
      <c r="O13" s="98"/>
      <c r="P13" s="98"/>
      <c r="Q13" s="5">
        <f t="shared" si="1"/>
        <v>0</v>
      </c>
      <c r="R13" s="98"/>
      <c r="S13" s="98"/>
      <c r="T13" s="5">
        <f t="shared" si="2"/>
        <v>0</v>
      </c>
    </row>
    <row r="14" spans="1:20" ht="15" thickBot="1" x14ac:dyDescent="0.4">
      <c r="A14" s="138"/>
      <c r="B14" s="11" t="s">
        <v>38</v>
      </c>
      <c r="C14" s="42"/>
      <c r="D14" s="97"/>
      <c r="E14" s="5">
        <f>C14*D14</f>
        <v>0</v>
      </c>
      <c r="F14" s="42"/>
      <c r="G14" s="98"/>
      <c r="H14" s="5">
        <f>F14*G14</f>
        <v>0</v>
      </c>
      <c r="I14" s="98"/>
      <c r="J14" s="98"/>
      <c r="K14" s="5">
        <f>I14*J14</f>
        <v>0</v>
      </c>
      <c r="L14" s="98"/>
      <c r="M14" s="98"/>
      <c r="N14" s="5">
        <f>L14*M14</f>
        <v>0</v>
      </c>
      <c r="O14" s="98"/>
      <c r="P14" s="98"/>
      <c r="Q14" s="5">
        <f t="shared" si="1"/>
        <v>0</v>
      </c>
      <c r="R14" s="98"/>
      <c r="S14" s="98"/>
      <c r="T14" s="5">
        <f t="shared" si="2"/>
        <v>0</v>
      </c>
    </row>
    <row r="15" spans="1:20" ht="15" customHeight="1" x14ac:dyDescent="0.35">
      <c r="A15" s="151" t="s">
        <v>39</v>
      </c>
      <c r="B15" s="18" t="s">
        <v>34</v>
      </c>
      <c r="C15" s="70"/>
      <c r="D15" s="75">
        <v>1</v>
      </c>
      <c r="E15" s="6">
        <f t="shared" si="0"/>
        <v>0</v>
      </c>
      <c r="F15" s="7"/>
      <c r="G15" s="8"/>
      <c r="H15" s="7">
        <f t="shared" si="3"/>
        <v>0</v>
      </c>
      <c r="I15" s="8"/>
      <c r="J15" s="8"/>
      <c r="K15" s="7">
        <f t="shared" si="4"/>
        <v>0</v>
      </c>
      <c r="L15" s="8"/>
      <c r="M15" s="8"/>
      <c r="N15" s="19">
        <f t="shared" si="5"/>
        <v>0</v>
      </c>
      <c r="O15" s="8"/>
      <c r="P15" s="8"/>
      <c r="Q15" s="7">
        <f t="shared" si="1"/>
        <v>0</v>
      </c>
      <c r="R15" s="8"/>
      <c r="S15" s="8"/>
      <c r="T15" s="19">
        <f t="shared" si="2"/>
        <v>0</v>
      </c>
    </row>
    <row r="16" spans="1:20" x14ac:dyDescent="0.35">
      <c r="A16" s="152"/>
      <c r="B16" s="11" t="s">
        <v>35</v>
      </c>
      <c r="C16" s="43"/>
      <c r="D16" s="71"/>
      <c r="E16" s="5">
        <f t="shared" si="0"/>
        <v>0</v>
      </c>
      <c r="F16" s="43"/>
      <c r="G16" s="67"/>
      <c r="H16" s="5">
        <f t="shared" si="3"/>
        <v>0</v>
      </c>
      <c r="I16" s="67"/>
      <c r="J16" s="67"/>
      <c r="K16" s="5">
        <f t="shared" si="4"/>
        <v>0</v>
      </c>
      <c r="L16" s="67"/>
      <c r="M16" s="67"/>
      <c r="N16" s="16">
        <f t="shared" si="5"/>
        <v>0</v>
      </c>
      <c r="O16" s="67"/>
      <c r="P16" s="67"/>
      <c r="Q16" s="5">
        <f t="shared" si="1"/>
        <v>0</v>
      </c>
      <c r="R16" s="67"/>
      <c r="S16" s="67"/>
      <c r="T16" s="16">
        <f t="shared" si="2"/>
        <v>0</v>
      </c>
    </row>
    <row r="17" spans="1:20" x14ac:dyDescent="0.35">
      <c r="A17" s="152"/>
      <c r="B17" s="11" t="s">
        <v>36</v>
      </c>
      <c r="C17" s="43"/>
      <c r="D17" s="71"/>
      <c r="E17" s="5">
        <f t="shared" si="0"/>
        <v>0</v>
      </c>
      <c r="F17" s="43"/>
      <c r="G17" s="67"/>
      <c r="H17" s="5">
        <f t="shared" si="3"/>
        <v>0</v>
      </c>
      <c r="I17" s="67"/>
      <c r="J17" s="67"/>
      <c r="K17" s="5">
        <f t="shared" si="4"/>
        <v>0</v>
      </c>
      <c r="L17" s="67"/>
      <c r="M17" s="67"/>
      <c r="N17" s="16">
        <f t="shared" si="5"/>
        <v>0</v>
      </c>
      <c r="O17" s="67"/>
      <c r="P17" s="67"/>
      <c r="Q17" s="5">
        <f t="shared" si="1"/>
        <v>0</v>
      </c>
      <c r="R17" s="67"/>
      <c r="S17" s="67"/>
      <c r="T17" s="16">
        <f t="shared" si="2"/>
        <v>0</v>
      </c>
    </row>
    <row r="18" spans="1:20" x14ac:dyDescent="0.35">
      <c r="A18" s="152"/>
      <c r="B18" s="11" t="s">
        <v>37</v>
      </c>
      <c r="C18" s="43"/>
      <c r="D18" s="71"/>
      <c r="E18" s="5">
        <f t="shared" si="0"/>
        <v>0</v>
      </c>
      <c r="F18" s="43"/>
      <c r="G18" s="67"/>
      <c r="H18" s="5">
        <f t="shared" si="3"/>
        <v>0</v>
      </c>
      <c r="I18" s="67"/>
      <c r="J18" s="67"/>
      <c r="K18" s="5">
        <f t="shared" si="4"/>
        <v>0</v>
      </c>
      <c r="L18" s="67"/>
      <c r="M18" s="67"/>
      <c r="N18" s="16">
        <f t="shared" si="5"/>
        <v>0</v>
      </c>
      <c r="O18" s="67"/>
      <c r="P18" s="67"/>
      <c r="Q18" s="5">
        <f t="shared" si="1"/>
        <v>0</v>
      </c>
      <c r="R18" s="67"/>
      <c r="S18" s="67"/>
      <c r="T18" s="16">
        <f t="shared" si="2"/>
        <v>0</v>
      </c>
    </row>
    <row r="19" spans="1:20" ht="15" thickBot="1" x14ac:dyDescent="0.4">
      <c r="A19" s="152"/>
      <c r="B19" s="11" t="s">
        <v>38</v>
      </c>
      <c r="C19" s="43"/>
      <c r="D19" s="71"/>
      <c r="E19" s="5">
        <f t="shared" si="0"/>
        <v>0</v>
      </c>
      <c r="F19" s="43"/>
      <c r="G19" s="67"/>
      <c r="H19" s="5">
        <f t="shared" si="3"/>
        <v>0</v>
      </c>
      <c r="I19" s="67"/>
      <c r="J19" s="67"/>
      <c r="K19" s="5">
        <f t="shared" si="4"/>
        <v>0</v>
      </c>
      <c r="L19" s="67"/>
      <c r="M19" s="67"/>
      <c r="N19" s="16">
        <f t="shared" si="5"/>
        <v>0</v>
      </c>
      <c r="O19" s="67"/>
      <c r="P19" s="67"/>
      <c r="Q19" s="5">
        <f t="shared" si="1"/>
        <v>0</v>
      </c>
      <c r="R19" s="67"/>
      <c r="S19" s="67"/>
      <c r="T19" s="16">
        <f t="shared" si="2"/>
        <v>0</v>
      </c>
    </row>
    <row r="20" spans="1:20" x14ac:dyDescent="0.35">
      <c r="A20" s="139" t="s">
        <v>40</v>
      </c>
      <c r="B20" s="18" t="s">
        <v>34</v>
      </c>
      <c r="C20" s="70"/>
      <c r="D20" s="75">
        <v>1</v>
      </c>
      <c r="E20" s="6">
        <f t="shared" ref="E20:E24" si="6">C20*D20</f>
        <v>0</v>
      </c>
      <c r="F20" s="7"/>
      <c r="G20" s="8"/>
      <c r="H20" s="7">
        <f t="shared" si="3"/>
        <v>0</v>
      </c>
      <c r="I20" s="8"/>
      <c r="J20" s="8"/>
      <c r="K20" s="7">
        <f t="shared" si="4"/>
        <v>0</v>
      </c>
      <c r="L20" s="8"/>
      <c r="M20" s="8"/>
      <c r="N20" s="19">
        <f t="shared" si="5"/>
        <v>0</v>
      </c>
      <c r="O20" s="8"/>
      <c r="P20" s="8"/>
      <c r="Q20" s="7">
        <f t="shared" si="1"/>
        <v>0</v>
      </c>
      <c r="R20" s="8"/>
      <c r="S20" s="8"/>
      <c r="T20" s="19">
        <f t="shared" si="2"/>
        <v>0</v>
      </c>
    </row>
    <row r="21" spans="1:20" x14ac:dyDescent="0.35">
      <c r="A21" s="137"/>
      <c r="B21" s="11" t="s">
        <v>35</v>
      </c>
      <c r="C21" s="43"/>
      <c r="D21" s="71"/>
      <c r="E21" s="5">
        <f t="shared" si="6"/>
        <v>0</v>
      </c>
      <c r="F21" s="43"/>
      <c r="G21" s="67"/>
      <c r="H21" s="5">
        <f t="shared" si="3"/>
        <v>0</v>
      </c>
      <c r="I21" s="67"/>
      <c r="J21" s="67"/>
      <c r="K21" s="5">
        <f t="shared" si="4"/>
        <v>0</v>
      </c>
      <c r="L21" s="67"/>
      <c r="M21" s="67"/>
      <c r="N21" s="16">
        <f t="shared" si="5"/>
        <v>0</v>
      </c>
      <c r="O21" s="67"/>
      <c r="P21" s="67"/>
      <c r="Q21" s="5">
        <f t="shared" si="1"/>
        <v>0</v>
      </c>
      <c r="R21" s="67"/>
      <c r="S21" s="67"/>
      <c r="T21" s="16">
        <f t="shared" si="2"/>
        <v>0</v>
      </c>
    </row>
    <row r="22" spans="1:20" x14ac:dyDescent="0.35">
      <c r="A22" s="137"/>
      <c r="B22" s="11" t="s">
        <v>36</v>
      </c>
      <c r="C22" s="43"/>
      <c r="D22" s="71"/>
      <c r="E22" s="5">
        <f t="shared" si="6"/>
        <v>0</v>
      </c>
      <c r="F22" s="43"/>
      <c r="G22" s="67"/>
      <c r="H22" s="5">
        <f t="shared" si="3"/>
        <v>0</v>
      </c>
      <c r="I22" s="67"/>
      <c r="J22" s="67"/>
      <c r="K22" s="5">
        <f t="shared" si="4"/>
        <v>0</v>
      </c>
      <c r="L22" s="67"/>
      <c r="M22" s="67"/>
      <c r="N22" s="16">
        <f t="shared" si="5"/>
        <v>0</v>
      </c>
      <c r="O22" s="67"/>
      <c r="P22" s="67"/>
      <c r="Q22" s="5">
        <f t="shared" si="1"/>
        <v>0</v>
      </c>
      <c r="R22" s="67"/>
      <c r="S22" s="67"/>
      <c r="T22" s="16">
        <f t="shared" si="2"/>
        <v>0</v>
      </c>
    </row>
    <row r="23" spans="1:20" x14ac:dyDescent="0.35">
      <c r="A23" s="137"/>
      <c r="B23" s="11" t="s">
        <v>37</v>
      </c>
      <c r="C23" s="43"/>
      <c r="D23" s="71"/>
      <c r="E23" s="5">
        <f t="shared" si="6"/>
        <v>0</v>
      </c>
      <c r="F23" s="43"/>
      <c r="G23" s="67"/>
      <c r="H23" s="5">
        <f t="shared" si="3"/>
        <v>0</v>
      </c>
      <c r="I23" s="67"/>
      <c r="J23" s="67"/>
      <c r="K23" s="5">
        <f t="shared" si="4"/>
        <v>0</v>
      </c>
      <c r="L23" s="67"/>
      <c r="M23" s="67"/>
      <c r="N23" s="16">
        <f t="shared" si="5"/>
        <v>0</v>
      </c>
      <c r="O23" s="67"/>
      <c r="P23" s="67"/>
      <c r="Q23" s="5">
        <f t="shared" si="1"/>
        <v>0</v>
      </c>
      <c r="R23" s="67"/>
      <c r="S23" s="67"/>
      <c r="T23" s="16">
        <f t="shared" si="2"/>
        <v>0</v>
      </c>
    </row>
    <row r="24" spans="1:20" ht="15" thickBot="1" x14ac:dyDescent="0.4">
      <c r="A24" s="137"/>
      <c r="B24" s="11" t="s">
        <v>38</v>
      </c>
      <c r="C24" s="43"/>
      <c r="D24" s="71"/>
      <c r="E24" s="5">
        <f t="shared" si="6"/>
        <v>0</v>
      </c>
      <c r="F24" s="43"/>
      <c r="G24" s="67"/>
      <c r="H24" s="5">
        <f t="shared" si="3"/>
        <v>0</v>
      </c>
      <c r="I24" s="67"/>
      <c r="J24" s="67"/>
      <c r="K24" s="5">
        <f t="shared" si="4"/>
        <v>0</v>
      </c>
      <c r="L24" s="67"/>
      <c r="M24" s="67"/>
      <c r="N24" s="16">
        <f t="shared" si="5"/>
        <v>0</v>
      </c>
      <c r="O24" s="67"/>
      <c r="P24" s="67"/>
      <c r="Q24" s="5">
        <f t="shared" si="1"/>
        <v>0</v>
      </c>
      <c r="R24" s="67"/>
      <c r="S24" s="67"/>
      <c r="T24" s="16">
        <f t="shared" si="2"/>
        <v>0</v>
      </c>
    </row>
    <row r="25" spans="1:20" x14ac:dyDescent="0.35">
      <c r="A25" s="139" t="s">
        <v>41</v>
      </c>
      <c r="B25" s="18" t="s">
        <v>34</v>
      </c>
      <c r="C25" s="70"/>
      <c r="D25" s="75">
        <v>1</v>
      </c>
      <c r="E25" s="6">
        <f t="shared" si="0"/>
        <v>0</v>
      </c>
      <c r="F25" s="7"/>
      <c r="G25" s="8"/>
      <c r="H25" s="7">
        <f t="shared" ref="H25:H33" si="7">F25*G25</f>
        <v>0</v>
      </c>
      <c r="I25" s="8"/>
      <c r="J25" s="8"/>
      <c r="K25" s="7">
        <f t="shared" ref="K25:K34" si="8">I25*J25</f>
        <v>0</v>
      </c>
      <c r="L25" s="8"/>
      <c r="M25" s="8"/>
      <c r="N25" s="19">
        <f t="shared" ref="N25:N34" si="9">L25*M25</f>
        <v>0</v>
      </c>
      <c r="O25" s="8"/>
      <c r="P25" s="8"/>
      <c r="Q25" s="7">
        <f t="shared" si="1"/>
        <v>0</v>
      </c>
      <c r="R25" s="8"/>
      <c r="S25" s="8"/>
      <c r="T25" s="19">
        <f t="shared" si="2"/>
        <v>0</v>
      </c>
    </row>
    <row r="26" spans="1:20" x14ac:dyDescent="0.35">
      <c r="A26" s="137"/>
      <c r="B26" s="11" t="s">
        <v>35</v>
      </c>
      <c r="C26" s="43"/>
      <c r="D26" s="71"/>
      <c r="E26" s="5">
        <f t="shared" si="0"/>
        <v>0</v>
      </c>
      <c r="F26" s="43"/>
      <c r="G26" s="67"/>
      <c r="H26" s="5">
        <f t="shared" si="7"/>
        <v>0</v>
      </c>
      <c r="I26" s="67"/>
      <c r="J26" s="67"/>
      <c r="K26" s="5">
        <f t="shared" si="8"/>
        <v>0</v>
      </c>
      <c r="L26" s="67"/>
      <c r="M26" s="67"/>
      <c r="N26" s="16">
        <f t="shared" si="9"/>
        <v>0</v>
      </c>
      <c r="O26" s="67"/>
      <c r="P26" s="67"/>
      <c r="Q26" s="5">
        <f t="shared" si="1"/>
        <v>0</v>
      </c>
      <c r="R26" s="67"/>
      <c r="S26" s="67"/>
      <c r="T26" s="16">
        <f t="shared" si="2"/>
        <v>0</v>
      </c>
    </row>
    <row r="27" spans="1:20" x14ac:dyDescent="0.35">
      <c r="A27" s="137"/>
      <c r="B27" s="11" t="s">
        <v>36</v>
      </c>
      <c r="C27" s="43"/>
      <c r="D27" s="71"/>
      <c r="E27" s="5">
        <f t="shared" si="0"/>
        <v>0</v>
      </c>
      <c r="F27" s="43"/>
      <c r="G27" s="67"/>
      <c r="H27" s="5">
        <f t="shared" si="7"/>
        <v>0</v>
      </c>
      <c r="I27" s="67"/>
      <c r="J27" s="67"/>
      <c r="K27" s="5">
        <f t="shared" si="8"/>
        <v>0</v>
      </c>
      <c r="L27" s="67"/>
      <c r="M27" s="67"/>
      <c r="N27" s="16">
        <f t="shared" si="9"/>
        <v>0</v>
      </c>
      <c r="O27" s="67"/>
      <c r="P27" s="67"/>
      <c r="Q27" s="5">
        <f t="shared" si="1"/>
        <v>0</v>
      </c>
      <c r="R27" s="67"/>
      <c r="S27" s="67"/>
      <c r="T27" s="16">
        <f t="shared" si="2"/>
        <v>0</v>
      </c>
    </row>
    <row r="28" spans="1:20" x14ac:dyDescent="0.35">
      <c r="A28" s="137"/>
      <c r="B28" s="11" t="s">
        <v>37</v>
      </c>
      <c r="C28" s="43"/>
      <c r="D28" s="71"/>
      <c r="E28" s="5">
        <f t="shared" si="0"/>
        <v>0</v>
      </c>
      <c r="F28" s="43"/>
      <c r="G28" s="67"/>
      <c r="H28" s="5">
        <f t="shared" si="7"/>
        <v>0</v>
      </c>
      <c r="I28" s="67"/>
      <c r="J28" s="67"/>
      <c r="K28" s="5">
        <f t="shared" si="8"/>
        <v>0</v>
      </c>
      <c r="L28" s="67"/>
      <c r="M28" s="67"/>
      <c r="N28" s="16">
        <f t="shared" si="9"/>
        <v>0</v>
      </c>
      <c r="O28" s="67"/>
      <c r="P28" s="67"/>
      <c r="Q28" s="5">
        <f t="shared" si="1"/>
        <v>0</v>
      </c>
      <c r="R28" s="67"/>
      <c r="S28" s="67"/>
      <c r="T28" s="16">
        <f t="shared" si="2"/>
        <v>0</v>
      </c>
    </row>
    <row r="29" spans="1:20" ht="15" thickBot="1" x14ac:dyDescent="0.4">
      <c r="A29" s="137"/>
      <c r="B29" s="11" t="s">
        <v>38</v>
      </c>
      <c r="C29" s="43"/>
      <c r="D29" s="71"/>
      <c r="E29" s="5">
        <f t="shared" si="0"/>
        <v>0</v>
      </c>
      <c r="F29" s="43"/>
      <c r="G29" s="67"/>
      <c r="H29" s="5">
        <f t="shared" si="7"/>
        <v>0</v>
      </c>
      <c r="I29" s="67"/>
      <c r="J29" s="67"/>
      <c r="K29" s="5">
        <f t="shared" si="8"/>
        <v>0</v>
      </c>
      <c r="L29" s="67"/>
      <c r="M29" s="67"/>
      <c r="N29" s="16">
        <f t="shared" si="9"/>
        <v>0</v>
      </c>
      <c r="O29" s="67"/>
      <c r="P29" s="67"/>
      <c r="Q29" s="5">
        <f t="shared" si="1"/>
        <v>0</v>
      </c>
      <c r="R29" s="67"/>
      <c r="S29" s="67"/>
      <c r="T29" s="16">
        <f t="shared" si="2"/>
        <v>0</v>
      </c>
    </row>
    <row r="30" spans="1:20" x14ac:dyDescent="0.35">
      <c r="A30" s="140" t="s">
        <v>73</v>
      </c>
      <c r="B30" s="18" t="s">
        <v>34</v>
      </c>
      <c r="C30" s="70"/>
      <c r="D30" s="75">
        <v>1</v>
      </c>
      <c r="E30" s="6">
        <f t="shared" si="0"/>
        <v>0</v>
      </c>
      <c r="F30" s="7"/>
      <c r="G30" s="8"/>
      <c r="H30" s="7">
        <f t="shared" si="7"/>
        <v>0</v>
      </c>
      <c r="I30" s="8"/>
      <c r="J30" s="8"/>
      <c r="K30" s="7">
        <f t="shared" si="8"/>
        <v>0</v>
      </c>
      <c r="L30" s="8"/>
      <c r="M30" s="8"/>
      <c r="N30" s="19">
        <f t="shared" si="9"/>
        <v>0</v>
      </c>
      <c r="O30" s="8"/>
      <c r="P30" s="8"/>
      <c r="Q30" s="7">
        <f t="shared" si="1"/>
        <v>0</v>
      </c>
      <c r="R30" s="8"/>
      <c r="S30" s="8"/>
      <c r="T30" s="19">
        <f t="shared" si="2"/>
        <v>0</v>
      </c>
    </row>
    <row r="31" spans="1:20" x14ac:dyDescent="0.35">
      <c r="A31" s="141"/>
      <c r="B31" s="11" t="s">
        <v>35</v>
      </c>
      <c r="C31" s="43"/>
      <c r="D31" s="71"/>
      <c r="E31" s="5">
        <f t="shared" si="0"/>
        <v>0</v>
      </c>
      <c r="F31" s="43"/>
      <c r="G31" s="67"/>
      <c r="H31" s="5">
        <f t="shared" si="7"/>
        <v>0</v>
      </c>
      <c r="I31" s="67"/>
      <c r="J31" s="67"/>
      <c r="K31" s="5">
        <f t="shared" si="8"/>
        <v>0</v>
      </c>
      <c r="L31" s="67"/>
      <c r="M31" s="67"/>
      <c r="N31" s="16">
        <f t="shared" si="9"/>
        <v>0</v>
      </c>
      <c r="O31" s="67"/>
      <c r="P31" s="67"/>
      <c r="Q31" s="5">
        <f t="shared" si="1"/>
        <v>0</v>
      </c>
      <c r="R31" s="67"/>
      <c r="S31" s="67"/>
      <c r="T31" s="16">
        <f t="shared" si="2"/>
        <v>0</v>
      </c>
    </row>
    <row r="32" spans="1:20" x14ac:dyDescent="0.35">
      <c r="A32" s="141"/>
      <c r="B32" s="11" t="s">
        <v>36</v>
      </c>
      <c r="C32" s="43"/>
      <c r="D32" s="71"/>
      <c r="E32" s="5">
        <f t="shared" si="0"/>
        <v>0</v>
      </c>
      <c r="F32" s="43"/>
      <c r="G32" s="67"/>
      <c r="H32" s="5">
        <f t="shared" si="7"/>
        <v>0</v>
      </c>
      <c r="I32" s="67"/>
      <c r="J32" s="67"/>
      <c r="K32" s="5">
        <f t="shared" si="8"/>
        <v>0</v>
      </c>
      <c r="L32" s="67"/>
      <c r="M32" s="67"/>
      <c r="N32" s="16">
        <f t="shared" si="9"/>
        <v>0</v>
      </c>
      <c r="O32" s="67"/>
      <c r="P32" s="67"/>
      <c r="Q32" s="5">
        <f t="shared" si="1"/>
        <v>0</v>
      </c>
      <c r="R32" s="67"/>
      <c r="S32" s="67"/>
      <c r="T32" s="16">
        <f t="shared" si="2"/>
        <v>0</v>
      </c>
    </row>
    <row r="33" spans="1:20" x14ac:dyDescent="0.35">
      <c r="A33" s="141"/>
      <c r="B33" s="11" t="s">
        <v>37</v>
      </c>
      <c r="C33" s="43"/>
      <c r="D33" s="71"/>
      <c r="E33" s="5">
        <f t="shared" si="0"/>
        <v>0</v>
      </c>
      <c r="F33" s="43"/>
      <c r="G33" s="67"/>
      <c r="H33" s="5">
        <f t="shared" si="7"/>
        <v>0</v>
      </c>
      <c r="I33" s="67"/>
      <c r="J33" s="67"/>
      <c r="K33" s="5">
        <f t="shared" si="8"/>
        <v>0</v>
      </c>
      <c r="L33" s="67"/>
      <c r="M33" s="67"/>
      <c r="N33" s="16">
        <f t="shared" si="9"/>
        <v>0</v>
      </c>
      <c r="O33" s="67"/>
      <c r="P33" s="67"/>
      <c r="Q33" s="5">
        <f t="shared" si="1"/>
        <v>0</v>
      </c>
      <c r="R33" s="67"/>
      <c r="S33" s="67"/>
      <c r="T33" s="16">
        <f t="shared" si="2"/>
        <v>0</v>
      </c>
    </row>
    <row r="34" spans="1:20" ht="15" thickBot="1" x14ac:dyDescent="0.4">
      <c r="A34" s="141"/>
      <c r="B34" s="11" t="s">
        <v>38</v>
      </c>
      <c r="C34" s="43"/>
      <c r="D34" s="72"/>
      <c r="E34" s="5">
        <f t="shared" si="0"/>
        <v>0</v>
      </c>
      <c r="F34" s="43"/>
      <c r="G34" s="67"/>
      <c r="H34" s="5">
        <f t="shared" ref="H34:H74" si="10">F34*G34</f>
        <v>0</v>
      </c>
      <c r="I34" s="67"/>
      <c r="J34" s="67"/>
      <c r="K34" s="5">
        <f t="shared" si="8"/>
        <v>0</v>
      </c>
      <c r="L34" s="67"/>
      <c r="M34" s="67"/>
      <c r="N34" s="16">
        <f t="shared" si="9"/>
        <v>0</v>
      </c>
      <c r="O34" s="67"/>
      <c r="P34" s="67"/>
      <c r="Q34" s="5">
        <f t="shared" si="1"/>
        <v>0</v>
      </c>
      <c r="R34" s="67"/>
      <c r="S34" s="67"/>
      <c r="T34" s="16">
        <f t="shared" si="2"/>
        <v>0</v>
      </c>
    </row>
    <row r="35" spans="1:20" x14ac:dyDescent="0.35">
      <c r="A35" s="140" t="s">
        <v>42</v>
      </c>
      <c r="B35" s="18" t="s">
        <v>34</v>
      </c>
      <c r="C35" s="70"/>
      <c r="D35" s="75">
        <v>1</v>
      </c>
      <c r="E35" s="6">
        <f t="shared" si="0"/>
        <v>0</v>
      </c>
      <c r="F35" s="7"/>
      <c r="G35" s="8"/>
      <c r="H35" s="7">
        <f t="shared" si="10"/>
        <v>0</v>
      </c>
      <c r="I35" s="8"/>
      <c r="J35" s="8"/>
      <c r="K35" s="7">
        <f t="shared" ref="K35:K74" si="11">I35*J35</f>
        <v>0</v>
      </c>
      <c r="L35" s="8"/>
      <c r="M35" s="8"/>
      <c r="N35" s="19">
        <f t="shared" ref="N35:N74" si="12">L35*M35</f>
        <v>0</v>
      </c>
      <c r="O35" s="8"/>
      <c r="P35" s="8"/>
      <c r="Q35" s="7">
        <f t="shared" si="1"/>
        <v>0</v>
      </c>
      <c r="R35" s="8"/>
      <c r="S35" s="8"/>
      <c r="T35" s="19">
        <f t="shared" si="2"/>
        <v>0</v>
      </c>
    </row>
    <row r="36" spans="1:20" x14ac:dyDescent="0.35">
      <c r="A36" s="141"/>
      <c r="B36" s="11" t="s">
        <v>35</v>
      </c>
      <c r="C36" s="43"/>
      <c r="D36" s="71"/>
      <c r="E36" s="5">
        <f t="shared" si="0"/>
        <v>0</v>
      </c>
      <c r="F36" s="43"/>
      <c r="G36" s="67"/>
      <c r="H36" s="5">
        <f t="shared" si="10"/>
        <v>0</v>
      </c>
      <c r="I36" s="67"/>
      <c r="J36" s="67"/>
      <c r="K36" s="5">
        <f t="shared" si="11"/>
        <v>0</v>
      </c>
      <c r="L36" s="67"/>
      <c r="M36" s="67"/>
      <c r="N36" s="16">
        <f t="shared" si="12"/>
        <v>0</v>
      </c>
      <c r="O36" s="67"/>
      <c r="P36" s="67"/>
      <c r="Q36" s="5">
        <f t="shared" si="1"/>
        <v>0</v>
      </c>
      <c r="R36" s="67"/>
      <c r="S36" s="67"/>
      <c r="T36" s="16">
        <f t="shared" si="2"/>
        <v>0</v>
      </c>
    </row>
    <row r="37" spans="1:20" x14ac:dyDescent="0.35">
      <c r="A37" s="141"/>
      <c r="B37" s="11" t="s">
        <v>36</v>
      </c>
      <c r="C37" s="43"/>
      <c r="D37" s="71"/>
      <c r="E37" s="5">
        <f t="shared" si="0"/>
        <v>0</v>
      </c>
      <c r="F37" s="43"/>
      <c r="G37" s="67"/>
      <c r="H37" s="5">
        <f t="shared" si="10"/>
        <v>0</v>
      </c>
      <c r="I37" s="67"/>
      <c r="J37" s="67"/>
      <c r="K37" s="5">
        <f t="shared" si="11"/>
        <v>0</v>
      </c>
      <c r="L37" s="67"/>
      <c r="M37" s="67"/>
      <c r="N37" s="16">
        <f t="shared" si="12"/>
        <v>0</v>
      </c>
      <c r="O37" s="67"/>
      <c r="P37" s="67"/>
      <c r="Q37" s="5">
        <f t="shared" si="1"/>
        <v>0</v>
      </c>
      <c r="R37" s="67"/>
      <c r="S37" s="67"/>
      <c r="T37" s="16">
        <f t="shared" si="2"/>
        <v>0</v>
      </c>
    </row>
    <row r="38" spans="1:20" x14ac:dyDescent="0.35">
      <c r="A38" s="141"/>
      <c r="B38" s="11" t="s">
        <v>37</v>
      </c>
      <c r="C38" s="43"/>
      <c r="D38" s="71"/>
      <c r="E38" s="5">
        <f t="shared" si="0"/>
        <v>0</v>
      </c>
      <c r="F38" s="43"/>
      <c r="G38" s="67"/>
      <c r="H38" s="5">
        <f t="shared" si="10"/>
        <v>0</v>
      </c>
      <c r="I38" s="67"/>
      <c r="J38" s="67"/>
      <c r="K38" s="5">
        <f t="shared" si="11"/>
        <v>0</v>
      </c>
      <c r="L38" s="67"/>
      <c r="M38" s="67"/>
      <c r="N38" s="16">
        <f t="shared" si="12"/>
        <v>0</v>
      </c>
      <c r="O38" s="67"/>
      <c r="P38" s="67"/>
      <c r="Q38" s="5">
        <f t="shared" ref="Q38:Q69" si="13">O38*P38</f>
        <v>0</v>
      </c>
      <c r="R38" s="67"/>
      <c r="S38" s="67"/>
      <c r="T38" s="16">
        <f t="shared" ref="T38:T69" si="14">R38*S38</f>
        <v>0</v>
      </c>
    </row>
    <row r="39" spans="1:20" ht="15" thickBot="1" x14ac:dyDescent="0.4">
      <c r="A39" s="141"/>
      <c r="B39" s="11" t="s">
        <v>38</v>
      </c>
      <c r="C39" s="43"/>
      <c r="D39" s="71"/>
      <c r="E39" s="5">
        <f t="shared" si="0"/>
        <v>0</v>
      </c>
      <c r="F39" s="43"/>
      <c r="G39" s="67"/>
      <c r="H39" s="5">
        <f t="shared" si="10"/>
        <v>0</v>
      </c>
      <c r="I39" s="67"/>
      <c r="J39" s="67"/>
      <c r="K39" s="5">
        <f t="shared" si="11"/>
        <v>0</v>
      </c>
      <c r="L39" s="67"/>
      <c r="M39" s="67"/>
      <c r="N39" s="16">
        <f t="shared" si="12"/>
        <v>0</v>
      </c>
      <c r="O39" s="67"/>
      <c r="P39" s="67"/>
      <c r="Q39" s="5">
        <f t="shared" si="13"/>
        <v>0</v>
      </c>
      <c r="R39" s="67"/>
      <c r="S39" s="67"/>
      <c r="T39" s="16">
        <f t="shared" si="14"/>
        <v>0</v>
      </c>
    </row>
    <row r="40" spans="1:20" x14ac:dyDescent="0.35">
      <c r="A40" s="140" t="s">
        <v>97</v>
      </c>
      <c r="B40" s="18" t="s">
        <v>34</v>
      </c>
      <c r="C40" s="70"/>
      <c r="D40" s="75">
        <v>1</v>
      </c>
      <c r="E40" s="6">
        <f t="shared" si="0"/>
        <v>0</v>
      </c>
      <c r="F40" s="7"/>
      <c r="G40" s="8"/>
      <c r="H40" s="7">
        <f t="shared" si="10"/>
        <v>0</v>
      </c>
      <c r="I40" s="8"/>
      <c r="J40" s="8"/>
      <c r="K40" s="7">
        <f t="shared" si="11"/>
        <v>0</v>
      </c>
      <c r="L40" s="8"/>
      <c r="M40" s="8"/>
      <c r="N40" s="19">
        <f t="shared" si="12"/>
        <v>0</v>
      </c>
      <c r="O40" s="8"/>
      <c r="P40" s="8"/>
      <c r="Q40" s="7">
        <f t="shared" si="13"/>
        <v>0</v>
      </c>
      <c r="R40" s="8"/>
      <c r="S40" s="8"/>
      <c r="T40" s="19">
        <f t="shared" si="14"/>
        <v>0</v>
      </c>
    </row>
    <row r="41" spans="1:20" x14ac:dyDescent="0.35">
      <c r="A41" s="141"/>
      <c r="B41" s="11" t="s">
        <v>35</v>
      </c>
      <c r="C41" s="43"/>
      <c r="D41" s="71"/>
      <c r="E41" s="5">
        <f t="shared" si="0"/>
        <v>0</v>
      </c>
      <c r="F41" s="43"/>
      <c r="G41" s="67"/>
      <c r="H41" s="5">
        <f t="shared" si="10"/>
        <v>0</v>
      </c>
      <c r="I41" s="67"/>
      <c r="J41" s="67"/>
      <c r="K41" s="5">
        <f t="shared" si="11"/>
        <v>0</v>
      </c>
      <c r="L41" s="67"/>
      <c r="M41" s="67"/>
      <c r="N41" s="16">
        <f t="shared" si="12"/>
        <v>0</v>
      </c>
      <c r="O41" s="67"/>
      <c r="P41" s="67"/>
      <c r="Q41" s="5">
        <f t="shared" si="13"/>
        <v>0</v>
      </c>
      <c r="R41" s="67"/>
      <c r="S41" s="67"/>
      <c r="T41" s="16">
        <f t="shared" si="14"/>
        <v>0</v>
      </c>
    </row>
    <row r="42" spans="1:20" x14ac:dyDescent="0.35">
      <c r="A42" s="141"/>
      <c r="B42" s="11" t="s">
        <v>36</v>
      </c>
      <c r="C42" s="43"/>
      <c r="D42" s="71"/>
      <c r="E42" s="5">
        <f t="shared" si="0"/>
        <v>0</v>
      </c>
      <c r="F42" s="43"/>
      <c r="G42" s="67"/>
      <c r="H42" s="5">
        <f t="shared" si="10"/>
        <v>0</v>
      </c>
      <c r="I42" s="67"/>
      <c r="J42" s="67"/>
      <c r="K42" s="5">
        <f t="shared" si="11"/>
        <v>0</v>
      </c>
      <c r="L42" s="67"/>
      <c r="M42" s="67"/>
      <c r="N42" s="16">
        <f t="shared" si="12"/>
        <v>0</v>
      </c>
      <c r="O42" s="67"/>
      <c r="P42" s="67"/>
      <c r="Q42" s="5">
        <f t="shared" si="13"/>
        <v>0</v>
      </c>
      <c r="R42" s="67"/>
      <c r="S42" s="67"/>
      <c r="T42" s="16">
        <f t="shared" si="14"/>
        <v>0</v>
      </c>
    </row>
    <row r="43" spans="1:20" x14ac:dyDescent="0.35">
      <c r="A43" s="141"/>
      <c r="B43" s="11" t="s">
        <v>37</v>
      </c>
      <c r="C43" s="43"/>
      <c r="D43" s="72"/>
      <c r="E43" s="5">
        <f t="shared" si="0"/>
        <v>0</v>
      </c>
      <c r="F43" s="43"/>
      <c r="G43" s="67"/>
      <c r="H43" s="5">
        <f t="shared" si="10"/>
        <v>0</v>
      </c>
      <c r="I43" s="67"/>
      <c r="J43" s="67"/>
      <c r="K43" s="5">
        <f t="shared" si="11"/>
        <v>0</v>
      </c>
      <c r="L43" s="67"/>
      <c r="M43" s="67"/>
      <c r="N43" s="16">
        <f t="shared" si="12"/>
        <v>0</v>
      </c>
      <c r="O43" s="67"/>
      <c r="P43" s="67"/>
      <c r="Q43" s="5">
        <f t="shared" si="13"/>
        <v>0</v>
      </c>
      <c r="R43" s="67"/>
      <c r="S43" s="67"/>
      <c r="T43" s="16">
        <f t="shared" si="14"/>
        <v>0</v>
      </c>
    </row>
    <row r="44" spans="1:20" ht="15" thickBot="1" x14ac:dyDescent="0.4">
      <c r="A44" s="141"/>
      <c r="B44" s="11" t="s">
        <v>38</v>
      </c>
      <c r="C44" s="43"/>
      <c r="D44" s="71"/>
      <c r="E44" s="5">
        <f t="shared" si="0"/>
        <v>0</v>
      </c>
      <c r="F44" s="43"/>
      <c r="G44" s="67"/>
      <c r="H44" s="5">
        <f t="shared" si="10"/>
        <v>0</v>
      </c>
      <c r="I44" s="67"/>
      <c r="J44" s="67"/>
      <c r="K44" s="5">
        <f t="shared" si="11"/>
        <v>0</v>
      </c>
      <c r="L44" s="67"/>
      <c r="M44" s="67"/>
      <c r="N44" s="16">
        <f t="shared" si="12"/>
        <v>0</v>
      </c>
      <c r="O44" s="67"/>
      <c r="P44" s="67"/>
      <c r="Q44" s="5">
        <f t="shared" si="13"/>
        <v>0</v>
      </c>
      <c r="R44" s="67"/>
      <c r="S44" s="67"/>
      <c r="T44" s="16">
        <f t="shared" si="14"/>
        <v>0</v>
      </c>
    </row>
    <row r="45" spans="1:20" x14ac:dyDescent="0.35">
      <c r="A45" s="140" t="s">
        <v>98</v>
      </c>
      <c r="B45" s="18" t="s">
        <v>34</v>
      </c>
      <c r="C45" s="70"/>
      <c r="D45" s="75">
        <v>1</v>
      </c>
      <c r="E45" s="6">
        <f t="shared" si="0"/>
        <v>0</v>
      </c>
      <c r="F45" s="7"/>
      <c r="G45" s="8"/>
      <c r="H45" s="7">
        <f t="shared" si="10"/>
        <v>0</v>
      </c>
      <c r="I45" s="8"/>
      <c r="J45" s="8"/>
      <c r="K45" s="7">
        <f t="shared" si="11"/>
        <v>0</v>
      </c>
      <c r="L45" s="8"/>
      <c r="M45" s="8"/>
      <c r="N45" s="19">
        <f t="shared" si="12"/>
        <v>0</v>
      </c>
      <c r="O45" s="8"/>
      <c r="P45" s="8"/>
      <c r="Q45" s="7">
        <f t="shared" si="13"/>
        <v>0</v>
      </c>
      <c r="R45" s="8"/>
      <c r="S45" s="8"/>
      <c r="T45" s="19">
        <f t="shared" si="14"/>
        <v>0</v>
      </c>
    </row>
    <row r="46" spans="1:20" x14ac:dyDescent="0.35">
      <c r="A46" s="141"/>
      <c r="B46" s="11" t="s">
        <v>35</v>
      </c>
      <c r="C46" s="43"/>
      <c r="D46" s="71"/>
      <c r="E46" s="5">
        <f t="shared" si="0"/>
        <v>0</v>
      </c>
      <c r="F46" s="43"/>
      <c r="G46" s="67"/>
      <c r="H46" s="5">
        <f t="shared" si="10"/>
        <v>0</v>
      </c>
      <c r="I46" s="67"/>
      <c r="J46" s="67"/>
      <c r="K46" s="5">
        <f t="shared" si="11"/>
        <v>0</v>
      </c>
      <c r="L46" s="67"/>
      <c r="M46" s="67"/>
      <c r="N46" s="16">
        <f t="shared" si="12"/>
        <v>0</v>
      </c>
      <c r="O46" s="67"/>
      <c r="P46" s="67"/>
      <c r="Q46" s="5">
        <f t="shared" si="13"/>
        <v>0</v>
      </c>
      <c r="R46" s="67"/>
      <c r="S46" s="67"/>
      <c r="T46" s="16">
        <f t="shared" si="14"/>
        <v>0</v>
      </c>
    </row>
    <row r="47" spans="1:20" x14ac:dyDescent="0.35">
      <c r="A47" s="141"/>
      <c r="B47" s="11" t="s">
        <v>36</v>
      </c>
      <c r="C47" s="43"/>
      <c r="D47" s="71"/>
      <c r="E47" s="5">
        <f t="shared" si="0"/>
        <v>0</v>
      </c>
      <c r="F47" s="43"/>
      <c r="G47" s="67"/>
      <c r="H47" s="5">
        <f t="shared" si="10"/>
        <v>0</v>
      </c>
      <c r="I47" s="67"/>
      <c r="J47" s="67"/>
      <c r="K47" s="5">
        <f t="shared" si="11"/>
        <v>0</v>
      </c>
      <c r="L47" s="67"/>
      <c r="M47" s="67"/>
      <c r="N47" s="16">
        <f t="shared" si="12"/>
        <v>0</v>
      </c>
      <c r="O47" s="67"/>
      <c r="P47" s="67"/>
      <c r="Q47" s="5">
        <f t="shared" si="13"/>
        <v>0</v>
      </c>
      <c r="R47" s="67"/>
      <c r="S47" s="67"/>
      <c r="T47" s="16">
        <f t="shared" si="14"/>
        <v>0</v>
      </c>
    </row>
    <row r="48" spans="1:20" x14ac:dyDescent="0.35">
      <c r="A48" s="141"/>
      <c r="B48" s="11" t="s">
        <v>37</v>
      </c>
      <c r="C48" s="43"/>
      <c r="D48" s="71"/>
      <c r="E48" s="5">
        <f t="shared" si="0"/>
        <v>0</v>
      </c>
      <c r="F48" s="43"/>
      <c r="G48" s="67"/>
      <c r="H48" s="5">
        <f t="shared" si="10"/>
        <v>0</v>
      </c>
      <c r="I48" s="67"/>
      <c r="J48" s="67"/>
      <c r="K48" s="5">
        <f t="shared" si="11"/>
        <v>0</v>
      </c>
      <c r="L48" s="67"/>
      <c r="M48" s="67"/>
      <c r="N48" s="16">
        <f t="shared" si="12"/>
        <v>0</v>
      </c>
      <c r="O48" s="67"/>
      <c r="P48" s="67"/>
      <c r="Q48" s="5">
        <f t="shared" si="13"/>
        <v>0</v>
      </c>
      <c r="R48" s="67"/>
      <c r="S48" s="67"/>
      <c r="T48" s="16">
        <f t="shared" si="14"/>
        <v>0</v>
      </c>
    </row>
    <row r="49" spans="1:20" ht="15" thickBot="1" x14ac:dyDescent="0.4">
      <c r="A49" s="141"/>
      <c r="B49" s="11" t="s">
        <v>38</v>
      </c>
      <c r="C49" s="43"/>
      <c r="D49" s="71"/>
      <c r="E49" s="5">
        <f t="shared" si="0"/>
        <v>0</v>
      </c>
      <c r="F49" s="43"/>
      <c r="G49" s="67"/>
      <c r="H49" s="5">
        <f t="shared" si="10"/>
        <v>0</v>
      </c>
      <c r="I49" s="67"/>
      <c r="J49" s="67"/>
      <c r="K49" s="5">
        <f t="shared" si="11"/>
        <v>0</v>
      </c>
      <c r="L49" s="67"/>
      <c r="M49" s="67"/>
      <c r="N49" s="16">
        <f t="shared" si="12"/>
        <v>0</v>
      </c>
      <c r="O49" s="67"/>
      <c r="P49" s="67"/>
      <c r="Q49" s="5">
        <f t="shared" si="13"/>
        <v>0</v>
      </c>
      <c r="R49" s="67"/>
      <c r="S49" s="67"/>
      <c r="T49" s="16">
        <f t="shared" si="14"/>
        <v>0</v>
      </c>
    </row>
    <row r="50" spans="1:20" x14ac:dyDescent="0.35">
      <c r="A50" s="140" t="s">
        <v>99</v>
      </c>
      <c r="B50" s="18" t="s">
        <v>34</v>
      </c>
      <c r="C50" s="70"/>
      <c r="D50" s="75">
        <v>1</v>
      </c>
      <c r="E50" s="6">
        <f t="shared" ref="E50:E69" si="15">C50*D50</f>
        <v>0</v>
      </c>
      <c r="F50" s="7"/>
      <c r="G50" s="8"/>
      <c r="H50" s="7">
        <f t="shared" ref="H50:H69" si="16">F50*G50</f>
        <v>0</v>
      </c>
      <c r="I50" s="8"/>
      <c r="J50" s="8"/>
      <c r="K50" s="7">
        <f t="shared" ref="K50:K69" si="17">I50*J50</f>
        <v>0</v>
      </c>
      <c r="L50" s="8"/>
      <c r="M50" s="8"/>
      <c r="N50" s="19">
        <f t="shared" ref="N50:N69" si="18">L50*M50</f>
        <v>0</v>
      </c>
      <c r="O50" s="8"/>
      <c r="P50" s="8"/>
      <c r="Q50" s="7">
        <f t="shared" si="13"/>
        <v>0</v>
      </c>
      <c r="R50" s="8"/>
      <c r="S50" s="8"/>
      <c r="T50" s="19">
        <f t="shared" si="14"/>
        <v>0</v>
      </c>
    </row>
    <row r="51" spans="1:20" x14ac:dyDescent="0.35">
      <c r="A51" s="141"/>
      <c r="B51" s="11" t="s">
        <v>35</v>
      </c>
      <c r="C51" s="43"/>
      <c r="D51" s="71"/>
      <c r="E51" s="5">
        <f t="shared" si="15"/>
        <v>0</v>
      </c>
      <c r="F51" s="43"/>
      <c r="G51" s="67"/>
      <c r="H51" s="5">
        <f t="shared" si="16"/>
        <v>0</v>
      </c>
      <c r="I51" s="67"/>
      <c r="J51" s="67"/>
      <c r="K51" s="5">
        <f t="shared" si="17"/>
        <v>0</v>
      </c>
      <c r="L51" s="67"/>
      <c r="M51" s="67"/>
      <c r="N51" s="16">
        <f t="shared" si="18"/>
        <v>0</v>
      </c>
      <c r="O51" s="67"/>
      <c r="P51" s="67"/>
      <c r="Q51" s="5">
        <f t="shared" si="13"/>
        <v>0</v>
      </c>
      <c r="R51" s="67"/>
      <c r="S51" s="67"/>
      <c r="T51" s="16">
        <f t="shared" si="14"/>
        <v>0</v>
      </c>
    </row>
    <row r="52" spans="1:20" x14ac:dyDescent="0.35">
      <c r="A52" s="141"/>
      <c r="B52" s="11" t="s">
        <v>36</v>
      </c>
      <c r="C52" s="43"/>
      <c r="D52" s="72"/>
      <c r="E52" s="5">
        <f t="shared" si="15"/>
        <v>0</v>
      </c>
      <c r="F52" s="43"/>
      <c r="G52" s="67"/>
      <c r="H52" s="5">
        <f t="shared" si="16"/>
        <v>0</v>
      </c>
      <c r="I52" s="67"/>
      <c r="J52" s="67"/>
      <c r="K52" s="5">
        <f t="shared" si="17"/>
        <v>0</v>
      </c>
      <c r="L52" s="67"/>
      <c r="M52" s="67"/>
      <c r="N52" s="16">
        <f t="shared" si="18"/>
        <v>0</v>
      </c>
      <c r="O52" s="67"/>
      <c r="P52" s="67"/>
      <c r="Q52" s="5">
        <f t="shared" si="13"/>
        <v>0</v>
      </c>
      <c r="R52" s="67"/>
      <c r="S52" s="67"/>
      <c r="T52" s="16">
        <f t="shared" si="14"/>
        <v>0</v>
      </c>
    </row>
    <row r="53" spans="1:20" x14ac:dyDescent="0.35">
      <c r="A53" s="141"/>
      <c r="B53" s="11" t="s">
        <v>37</v>
      </c>
      <c r="C53" s="43"/>
      <c r="D53" s="71"/>
      <c r="E53" s="5">
        <f t="shared" si="15"/>
        <v>0</v>
      </c>
      <c r="F53" s="43"/>
      <c r="G53" s="67"/>
      <c r="H53" s="5">
        <f t="shared" si="16"/>
        <v>0</v>
      </c>
      <c r="I53" s="67"/>
      <c r="J53" s="67"/>
      <c r="K53" s="5">
        <f t="shared" si="17"/>
        <v>0</v>
      </c>
      <c r="L53" s="67"/>
      <c r="M53" s="67"/>
      <c r="N53" s="16">
        <f t="shared" si="18"/>
        <v>0</v>
      </c>
      <c r="O53" s="67"/>
      <c r="P53" s="67"/>
      <c r="Q53" s="5">
        <f t="shared" si="13"/>
        <v>0</v>
      </c>
      <c r="R53" s="67"/>
      <c r="S53" s="67"/>
      <c r="T53" s="16">
        <f t="shared" si="14"/>
        <v>0</v>
      </c>
    </row>
    <row r="54" spans="1:20" ht="15" thickBot="1" x14ac:dyDescent="0.4">
      <c r="A54" s="141"/>
      <c r="B54" s="11" t="s">
        <v>38</v>
      </c>
      <c r="C54" s="43"/>
      <c r="D54" s="71"/>
      <c r="E54" s="5">
        <f t="shared" si="15"/>
        <v>0</v>
      </c>
      <c r="F54" s="43"/>
      <c r="G54" s="67"/>
      <c r="H54" s="5">
        <f t="shared" si="16"/>
        <v>0</v>
      </c>
      <c r="I54" s="67"/>
      <c r="J54" s="67"/>
      <c r="K54" s="5">
        <f t="shared" si="17"/>
        <v>0</v>
      </c>
      <c r="L54" s="67"/>
      <c r="M54" s="67"/>
      <c r="N54" s="16">
        <f t="shared" si="18"/>
        <v>0</v>
      </c>
      <c r="O54" s="67"/>
      <c r="P54" s="67"/>
      <c r="Q54" s="5">
        <f t="shared" si="13"/>
        <v>0</v>
      </c>
      <c r="R54" s="67"/>
      <c r="S54" s="67"/>
      <c r="T54" s="16">
        <f t="shared" si="14"/>
        <v>0</v>
      </c>
    </row>
    <row r="55" spans="1:20" x14ac:dyDescent="0.35">
      <c r="A55" s="140" t="s">
        <v>43</v>
      </c>
      <c r="B55" s="18" t="s">
        <v>34</v>
      </c>
      <c r="C55" s="70"/>
      <c r="D55" s="75">
        <v>1</v>
      </c>
      <c r="E55" s="6">
        <f t="shared" si="15"/>
        <v>0</v>
      </c>
      <c r="F55" s="7"/>
      <c r="G55" s="8"/>
      <c r="H55" s="7">
        <f t="shared" si="16"/>
        <v>0</v>
      </c>
      <c r="I55" s="8"/>
      <c r="J55" s="8"/>
      <c r="K55" s="7">
        <f t="shared" si="17"/>
        <v>0</v>
      </c>
      <c r="L55" s="8"/>
      <c r="M55" s="8"/>
      <c r="N55" s="19">
        <f t="shared" si="18"/>
        <v>0</v>
      </c>
      <c r="O55" s="8"/>
      <c r="P55" s="8"/>
      <c r="Q55" s="7">
        <f t="shared" si="13"/>
        <v>0</v>
      </c>
      <c r="R55" s="8"/>
      <c r="S55" s="8"/>
      <c r="T55" s="19">
        <f t="shared" si="14"/>
        <v>0</v>
      </c>
    </row>
    <row r="56" spans="1:20" x14ac:dyDescent="0.35">
      <c r="A56" s="141"/>
      <c r="B56" s="11" t="s">
        <v>35</v>
      </c>
      <c r="C56" s="43"/>
      <c r="D56" s="71"/>
      <c r="E56" s="5">
        <f t="shared" si="15"/>
        <v>0</v>
      </c>
      <c r="F56" s="43"/>
      <c r="G56" s="67"/>
      <c r="H56" s="5">
        <f t="shared" si="16"/>
        <v>0</v>
      </c>
      <c r="I56" s="67"/>
      <c r="J56" s="67"/>
      <c r="K56" s="5">
        <f t="shared" si="17"/>
        <v>0</v>
      </c>
      <c r="L56" s="67"/>
      <c r="M56" s="67"/>
      <c r="N56" s="16">
        <f t="shared" si="18"/>
        <v>0</v>
      </c>
      <c r="O56" s="67"/>
      <c r="P56" s="67"/>
      <c r="Q56" s="5">
        <f t="shared" si="13"/>
        <v>0</v>
      </c>
      <c r="R56" s="67"/>
      <c r="S56" s="67"/>
      <c r="T56" s="16">
        <f t="shared" si="14"/>
        <v>0</v>
      </c>
    </row>
    <row r="57" spans="1:20" x14ac:dyDescent="0.35">
      <c r="A57" s="141"/>
      <c r="B57" s="11" t="s">
        <v>36</v>
      </c>
      <c r="C57" s="43"/>
      <c r="D57" s="72"/>
      <c r="E57" s="5">
        <f t="shared" si="15"/>
        <v>0</v>
      </c>
      <c r="F57" s="43"/>
      <c r="G57" s="67"/>
      <c r="H57" s="5">
        <f t="shared" si="16"/>
        <v>0</v>
      </c>
      <c r="I57" s="67"/>
      <c r="J57" s="67"/>
      <c r="K57" s="5">
        <f t="shared" si="17"/>
        <v>0</v>
      </c>
      <c r="L57" s="67"/>
      <c r="M57" s="67"/>
      <c r="N57" s="16">
        <f t="shared" si="18"/>
        <v>0</v>
      </c>
      <c r="O57" s="67"/>
      <c r="P57" s="67"/>
      <c r="Q57" s="5">
        <f t="shared" si="13"/>
        <v>0</v>
      </c>
      <c r="R57" s="67"/>
      <c r="S57" s="67"/>
      <c r="T57" s="16">
        <f t="shared" si="14"/>
        <v>0</v>
      </c>
    </row>
    <row r="58" spans="1:20" x14ac:dyDescent="0.35">
      <c r="A58" s="141"/>
      <c r="B58" s="11" t="s">
        <v>37</v>
      </c>
      <c r="C58" s="43"/>
      <c r="D58" s="71"/>
      <c r="E58" s="5">
        <f t="shared" si="15"/>
        <v>0</v>
      </c>
      <c r="F58" s="43"/>
      <c r="G58" s="67"/>
      <c r="H58" s="5">
        <f t="shared" si="16"/>
        <v>0</v>
      </c>
      <c r="I58" s="67"/>
      <c r="J58" s="67"/>
      <c r="K58" s="5">
        <f t="shared" si="17"/>
        <v>0</v>
      </c>
      <c r="L58" s="67"/>
      <c r="M58" s="67"/>
      <c r="N58" s="16">
        <f t="shared" si="18"/>
        <v>0</v>
      </c>
      <c r="O58" s="67"/>
      <c r="P58" s="67"/>
      <c r="Q58" s="5">
        <f t="shared" si="13"/>
        <v>0</v>
      </c>
      <c r="R58" s="67"/>
      <c r="S58" s="67"/>
      <c r="T58" s="16">
        <f t="shared" si="14"/>
        <v>0</v>
      </c>
    </row>
    <row r="59" spans="1:20" ht="15" thickBot="1" x14ac:dyDescent="0.4">
      <c r="A59" s="141"/>
      <c r="B59" s="11" t="s">
        <v>38</v>
      </c>
      <c r="C59" s="43"/>
      <c r="D59" s="71"/>
      <c r="E59" s="5">
        <f t="shared" si="15"/>
        <v>0</v>
      </c>
      <c r="F59" s="43"/>
      <c r="G59" s="67"/>
      <c r="H59" s="5">
        <f t="shared" si="16"/>
        <v>0</v>
      </c>
      <c r="I59" s="67"/>
      <c r="J59" s="67"/>
      <c r="K59" s="5">
        <f t="shared" si="17"/>
        <v>0</v>
      </c>
      <c r="L59" s="67"/>
      <c r="M59" s="67"/>
      <c r="N59" s="16">
        <f t="shared" si="18"/>
        <v>0</v>
      </c>
      <c r="O59" s="67"/>
      <c r="P59" s="67"/>
      <c r="Q59" s="5">
        <f t="shared" si="13"/>
        <v>0</v>
      </c>
      <c r="R59" s="67"/>
      <c r="S59" s="67"/>
      <c r="T59" s="16">
        <f t="shared" si="14"/>
        <v>0</v>
      </c>
    </row>
    <row r="60" spans="1:20" x14ac:dyDescent="0.35">
      <c r="A60" s="140" t="s">
        <v>101</v>
      </c>
      <c r="B60" s="18" t="s">
        <v>34</v>
      </c>
      <c r="C60" s="70"/>
      <c r="D60" s="75">
        <v>1</v>
      </c>
      <c r="E60" s="6">
        <f t="shared" si="15"/>
        <v>0</v>
      </c>
      <c r="F60" s="7"/>
      <c r="G60" s="8"/>
      <c r="H60" s="7">
        <f t="shared" si="16"/>
        <v>0</v>
      </c>
      <c r="I60" s="8"/>
      <c r="J60" s="8"/>
      <c r="K60" s="7">
        <f t="shared" si="17"/>
        <v>0</v>
      </c>
      <c r="L60" s="8"/>
      <c r="M60" s="8"/>
      <c r="N60" s="19">
        <f t="shared" si="18"/>
        <v>0</v>
      </c>
      <c r="O60" s="8"/>
      <c r="P60" s="8"/>
      <c r="Q60" s="7">
        <f t="shared" si="13"/>
        <v>0</v>
      </c>
      <c r="R60" s="8"/>
      <c r="S60" s="8"/>
      <c r="T60" s="19">
        <f t="shared" si="14"/>
        <v>0</v>
      </c>
    </row>
    <row r="61" spans="1:20" x14ac:dyDescent="0.35">
      <c r="A61" s="141"/>
      <c r="B61" s="11" t="s">
        <v>35</v>
      </c>
      <c r="C61" s="43"/>
      <c r="D61" s="71"/>
      <c r="E61" s="5">
        <f t="shared" si="15"/>
        <v>0</v>
      </c>
      <c r="F61" s="43"/>
      <c r="G61" s="67"/>
      <c r="H61" s="5">
        <f t="shared" si="16"/>
        <v>0</v>
      </c>
      <c r="I61" s="67"/>
      <c r="J61" s="67"/>
      <c r="K61" s="5">
        <f t="shared" si="17"/>
        <v>0</v>
      </c>
      <c r="L61" s="67"/>
      <c r="M61" s="67"/>
      <c r="N61" s="16">
        <f t="shared" si="18"/>
        <v>0</v>
      </c>
      <c r="O61" s="67"/>
      <c r="P61" s="67"/>
      <c r="Q61" s="5">
        <f t="shared" si="13"/>
        <v>0</v>
      </c>
      <c r="R61" s="67"/>
      <c r="S61" s="67"/>
      <c r="T61" s="16">
        <f t="shared" si="14"/>
        <v>0</v>
      </c>
    </row>
    <row r="62" spans="1:20" x14ac:dyDescent="0.35">
      <c r="A62" s="141"/>
      <c r="B62" s="11" t="s">
        <v>36</v>
      </c>
      <c r="C62" s="43"/>
      <c r="D62" s="72"/>
      <c r="E62" s="5">
        <f t="shared" si="15"/>
        <v>0</v>
      </c>
      <c r="F62" s="43"/>
      <c r="G62" s="67"/>
      <c r="H62" s="5">
        <f t="shared" si="16"/>
        <v>0</v>
      </c>
      <c r="I62" s="67"/>
      <c r="J62" s="67"/>
      <c r="K62" s="5">
        <f t="shared" si="17"/>
        <v>0</v>
      </c>
      <c r="L62" s="67"/>
      <c r="M62" s="67"/>
      <c r="N62" s="16">
        <f t="shared" si="18"/>
        <v>0</v>
      </c>
      <c r="O62" s="67"/>
      <c r="P62" s="67"/>
      <c r="Q62" s="5">
        <f t="shared" si="13"/>
        <v>0</v>
      </c>
      <c r="R62" s="67"/>
      <c r="S62" s="67"/>
      <c r="T62" s="16">
        <f t="shared" si="14"/>
        <v>0</v>
      </c>
    </row>
    <row r="63" spans="1:20" x14ac:dyDescent="0.35">
      <c r="A63" s="141"/>
      <c r="B63" s="11" t="s">
        <v>37</v>
      </c>
      <c r="C63" s="43"/>
      <c r="D63" s="71"/>
      <c r="E63" s="5">
        <f t="shared" si="15"/>
        <v>0</v>
      </c>
      <c r="F63" s="43"/>
      <c r="G63" s="67"/>
      <c r="H63" s="5">
        <f t="shared" si="16"/>
        <v>0</v>
      </c>
      <c r="I63" s="67"/>
      <c r="J63" s="67"/>
      <c r="K63" s="5">
        <f t="shared" si="17"/>
        <v>0</v>
      </c>
      <c r="L63" s="67"/>
      <c r="M63" s="67"/>
      <c r="N63" s="16">
        <f t="shared" si="18"/>
        <v>0</v>
      </c>
      <c r="O63" s="67"/>
      <c r="P63" s="67"/>
      <c r="Q63" s="5">
        <f t="shared" si="13"/>
        <v>0</v>
      </c>
      <c r="R63" s="67"/>
      <c r="S63" s="67"/>
      <c r="T63" s="16">
        <f t="shared" si="14"/>
        <v>0</v>
      </c>
    </row>
    <row r="64" spans="1:20" ht="15" thickBot="1" x14ac:dyDescent="0.4">
      <c r="A64" s="141"/>
      <c r="B64" s="11" t="s">
        <v>38</v>
      </c>
      <c r="C64" s="43"/>
      <c r="D64" s="71"/>
      <c r="E64" s="5">
        <f t="shared" si="15"/>
        <v>0</v>
      </c>
      <c r="F64" s="43"/>
      <c r="G64" s="67"/>
      <c r="H64" s="5">
        <f t="shared" si="16"/>
        <v>0</v>
      </c>
      <c r="I64" s="67"/>
      <c r="J64" s="67"/>
      <c r="K64" s="5">
        <f t="shared" si="17"/>
        <v>0</v>
      </c>
      <c r="L64" s="67"/>
      <c r="M64" s="67"/>
      <c r="N64" s="16">
        <f t="shared" si="18"/>
        <v>0</v>
      </c>
      <c r="O64" s="67"/>
      <c r="P64" s="67"/>
      <c r="Q64" s="5">
        <f t="shared" si="13"/>
        <v>0</v>
      </c>
      <c r="R64" s="67"/>
      <c r="S64" s="67"/>
      <c r="T64" s="16">
        <f t="shared" si="14"/>
        <v>0</v>
      </c>
    </row>
    <row r="65" spans="1:20" x14ac:dyDescent="0.35">
      <c r="A65" s="140" t="s">
        <v>105</v>
      </c>
      <c r="B65" s="18" t="s">
        <v>34</v>
      </c>
      <c r="C65" s="70"/>
      <c r="D65" s="75">
        <v>1</v>
      </c>
      <c r="E65" s="6">
        <f t="shared" si="15"/>
        <v>0</v>
      </c>
      <c r="F65" s="7"/>
      <c r="G65" s="8"/>
      <c r="H65" s="7">
        <f t="shared" si="16"/>
        <v>0</v>
      </c>
      <c r="I65" s="8"/>
      <c r="J65" s="8"/>
      <c r="K65" s="7">
        <f t="shared" si="17"/>
        <v>0</v>
      </c>
      <c r="L65" s="8"/>
      <c r="M65" s="8"/>
      <c r="N65" s="19">
        <f t="shared" si="18"/>
        <v>0</v>
      </c>
      <c r="O65" s="8"/>
      <c r="P65" s="8"/>
      <c r="Q65" s="7">
        <f t="shared" si="13"/>
        <v>0</v>
      </c>
      <c r="R65" s="8"/>
      <c r="S65" s="8"/>
      <c r="T65" s="19">
        <f t="shared" si="14"/>
        <v>0</v>
      </c>
    </row>
    <row r="66" spans="1:20" x14ac:dyDescent="0.35">
      <c r="A66" s="141"/>
      <c r="B66" s="11" t="s">
        <v>35</v>
      </c>
      <c r="C66" s="43"/>
      <c r="D66" s="71"/>
      <c r="E66" s="5">
        <f t="shared" si="15"/>
        <v>0</v>
      </c>
      <c r="F66" s="43"/>
      <c r="G66" s="67"/>
      <c r="H66" s="5">
        <f t="shared" si="16"/>
        <v>0</v>
      </c>
      <c r="I66" s="67"/>
      <c r="J66" s="67"/>
      <c r="K66" s="5">
        <f t="shared" si="17"/>
        <v>0</v>
      </c>
      <c r="L66" s="67"/>
      <c r="M66" s="67"/>
      <c r="N66" s="16">
        <f t="shared" si="18"/>
        <v>0</v>
      </c>
      <c r="O66" s="67"/>
      <c r="P66" s="67"/>
      <c r="Q66" s="5">
        <f t="shared" si="13"/>
        <v>0</v>
      </c>
      <c r="R66" s="67"/>
      <c r="S66" s="67"/>
      <c r="T66" s="16">
        <f t="shared" si="14"/>
        <v>0</v>
      </c>
    </row>
    <row r="67" spans="1:20" x14ac:dyDescent="0.35">
      <c r="A67" s="141"/>
      <c r="B67" s="11" t="s">
        <v>36</v>
      </c>
      <c r="C67" s="43"/>
      <c r="D67" s="72"/>
      <c r="E67" s="5">
        <f t="shared" si="15"/>
        <v>0</v>
      </c>
      <c r="F67" s="43"/>
      <c r="G67" s="67"/>
      <c r="H67" s="5">
        <f t="shared" si="16"/>
        <v>0</v>
      </c>
      <c r="I67" s="67"/>
      <c r="J67" s="67"/>
      <c r="K67" s="5">
        <f t="shared" si="17"/>
        <v>0</v>
      </c>
      <c r="L67" s="67"/>
      <c r="M67" s="67"/>
      <c r="N67" s="16">
        <f t="shared" si="18"/>
        <v>0</v>
      </c>
      <c r="O67" s="67"/>
      <c r="P67" s="67"/>
      <c r="Q67" s="5">
        <f t="shared" si="13"/>
        <v>0</v>
      </c>
      <c r="R67" s="67"/>
      <c r="S67" s="67"/>
      <c r="T67" s="16">
        <f t="shared" si="14"/>
        <v>0</v>
      </c>
    </row>
    <row r="68" spans="1:20" x14ac:dyDescent="0.35">
      <c r="A68" s="141"/>
      <c r="B68" s="11" t="s">
        <v>37</v>
      </c>
      <c r="C68" s="43"/>
      <c r="D68" s="71"/>
      <c r="E68" s="5">
        <f t="shared" si="15"/>
        <v>0</v>
      </c>
      <c r="F68" s="43"/>
      <c r="G68" s="67"/>
      <c r="H68" s="5">
        <f t="shared" si="16"/>
        <v>0</v>
      </c>
      <c r="I68" s="67"/>
      <c r="J68" s="67"/>
      <c r="K68" s="5">
        <f t="shared" si="17"/>
        <v>0</v>
      </c>
      <c r="L68" s="67"/>
      <c r="M68" s="67"/>
      <c r="N68" s="16">
        <f t="shared" si="18"/>
        <v>0</v>
      </c>
      <c r="O68" s="67"/>
      <c r="P68" s="67"/>
      <c r="Q68" s="5">
        <f t="shared" si="13"/>
        <v>0</v>
      </c>
      <c r="R68" s="67"/>
      <c r="S68" s="67"/>
      <c r="T68" s="16">
        <f t="shared" si="14"/>
        <v>0</v>
      </c>
    </row>
    <row r="69" spans="1:20" ht="15" thickBot="1" x14ac:dyDescent="0.4">
      <c r="A69" s="141"/>
      <c r="B69" s="11" t="s">
        <v>38</v>
      </c>
      <c r="C69" s="43"/>
      <c r="D69" s="71"/>
      <c r="E69" s="5">
        <f t="shared" si="15"/>
        <v>0</v>
      </c>
      <c r="F69" s="43"/>
      <c r="G69" s="67"/>
      <c r="H69" s="5">
        <f t="shared" si="16"/>
        <v>0</v>
      </c>
      <c r="I69" s="67"/>
      <c r="J69" s="67"/>
      <c r="K69" s="5">
        <f t="shared" si="17"/>
        <v>0</v>
      </c>
      <c r="L69" s="67"/>
      <c r="M69" s="67"/>
      <c r="N69" s="16">
        <f t="shared" si="18"/>
        <v>0</v>
      </c>
      <c r="O69" s="67"/>
      <c r="P69" s="67"/>
      <c r="Q69" s="5">
        <f t="shared" si="13"/>
        <v>0</v>
      </c>
      <c r="R69" s="67"/>
      <c r="S69" s="67"/>
      <c r="T69" s="16">
        <f t="shared" si="14"/>
        <v>0</v>
      </c>
    </row>
    <row r="70" spans="1:20" x14ac:dyDescent="0.35">
      <c r="A70" s="140" t="s">
        <v>102</v>
      </c>
      <c r="B70" s="18" t="s">
        <v>34</v>
      </c>
      <c r="C70" s="70"/>
      <c r="D70" s="75">
        <v>1</v>
      </c>
      <c r="E70" s="6">
        <f t="shared" si="0"/>
        <v>0</v>
      </c>
      <c r="F70" s="7"/>
      <c r="G70" s="8"/>
      <c r="H70" s="7">
        <f t="shared" si="10"/>
        <v>0</v>
      </c>
      <c r="I70" s="8"/>
      <c r="J70" s="8"/>
      <c r="K70" s="7">
        <f t="shared" si="11"/>
        <v>0</v>
      </c>
      <c r="L70" s="8"/>
      <c r="M70" s="8"/>
      <c r="N70" s="19">
        <f t="shared" si="12"/>
        <v>0</v>
      </c>
      <c r="O70" s="8"/>
      <c r="P70" s="8"/>
      <c r="Q70" s="7">
        <f t="shared" ref="Q70:Q94" si="19">O70*P70</f>
        <v>0</v>
      </c>
      <c r="R70" s="8"/>
      <c r="S70" s="8"/>
      <c r="T70" s="19">
        <f t="shared" ref="T70:T94" si="20">R70*S70</f>
        <v>0</v>
      </c>
    </row>
    <row r="71" spans="1:20" x14ac:dyDescent="0.35">
      <c r="A71" s="141"/>
      <c r="B71" s="11" t="s">
        <v>35</v>
      </c>
      <c r="C71" s="43"/>
      <c r="D71" s="71"/>
      <c r="E71" s="5">
        <f t="shared" si="0"/>
        <v>0</v>
      </c>
      <c r="F71" s="43"/>
      <c r="G71" s="67"/>
      <c r="H71" s="5">
        <f t="shared" si="10"/>
        <v>0</v>
      </c>
      <c r="I71" s="67"/>
      <c r="J71" s="67"/>
      <c r="K71" s="5">
        <f t="shared" si="11"/>
        <v>0</v>
      </c>
      <c r="L71" s="67"/>
      <c r="M71" s="67"/>
      <c r="N71" s="16">
        <f t="shared" si="12"/>
        <v>0</v>
      </c>
      <c r="O71" s="67"/>
      <c r="P71" s="67"/>
      <c r="Q71" s="5">
        <f t="shared" si="19"/>
        <v>0</v>
      </c>
      <c r="R71" s="67"/>
      <c r="S71" s="67"/>
      <c r="T71" s="16">
        <f t="shared" si="20"/>
        <v>0</v>
      </c>
    </row>
    <row r="72" spans="1:20" x14ac:dyDescent="0.35">
      <c r="A72" s="141"/>
      <c r="B72" s="11" t="s">
        <v>36</v>
      </c>
      <c r="C72" s="43"/>
      <c r="D72" s="72"/>
      <c r="E72" s="5">
        <f t="shared" si="0"/>
        <v>0</v>
      </c>
      <c r="F72" s="43"/>
      <c r="G72" s="67"/>
      <c r="H72" s="5">
        <f t="shared" si="10"/>
        <v>0</v>
      </c>
      <c r="I72" s="67"/>
      <c r="J72" s="67"/>
      <c r="K72" s="5">
        <f t="shared" si="11"/>
        <v>0</v>
      </c>
      <c r="L72" s="67"/>
      <c r="M72" s="67"/>
      <c r="N72" s="16">
        <f t="shared" si="12"/>
        <v>0</v>
      </c>
      <c r="O72" s="67"/>
      <c r="P72" s="67"/>
      <c r="Q72" s="5">
        <f t="shared" si="19"/>
        <v>0</v>
      </c>
      <c r="R72" s="67"/>
      <c r="S72" s="67"/>
      <c r="T72" s="16">
        <f t="shared" si="20"/>
        <v>0</v>
      </c>
    </row>
    <row r="73" spans="1:20" x14ac:dyDescent="0.35">
      <c r="A73" s="141"/>
      <c r="B73" s="11" t="s">
        <v>37</v>
      </c>
      <c r="C73" s="43"/>
      <c r="D73" s="71"/>
      <c r="E73" s="5">
        <f t="shared" si="0"/>
        <v>0</v>
      </c>
      <c r="F73" s="43"/>
      <c r="G73" s="67"/>
      <c r="H73" s="5">
        <f t="shared" si="10"/>
        <v>0</v>
      </c>
      <c r="I73" s="67"/>
      <c r="J73" s="67"/>
      <c r="K73" s="5">
        <f t="shared" si="11"/>
        <v>0</v>
      </c>
      <c r="L73" s="67"/>
      <c r="M73" s="67"/>
      <c r="N73" s="16">
        <f t="shared" si="12"/>
        <v>0</v>
      </c>
      <c r="O73" s="67"/>
      <c r="P73" s="67"/>
      <c r="Q73" s="5">
        <f t="shared" si="19"/>
        <v>0</v>
      </c>
      <c r="R73" s="67"/>
      <c r="S73" s="67"/>
      <c r="T73" s="16">
        <f t="shared" si="20"/>
        <v>0</v>
      </c>
    </row>
    <row r="74" spans="1:20" ht="15" thickBot="1" x14ac:dyDescent="0.4">
      <c r="A74" s="141"/>
      <c r="B74" s="11" t="s">
        <v>38</v>
      </c>
      <c r="C74" s="43"/>
      <c r="D74" s="71"/>
      <c r="E74" s="5">
        <f t="shared" si="0"/>
        <v>0</v>
      </c>
      <c r="F74" s="43"/>
      <c r="G74" s="67"/>
      <c r="H74" s="5">
        <f t="shared" si="10"/>
        <v>0</v>
      </c>
      <c r="I74" s="67"/>
      <c r="J74" s="67"/>
      <c r="K74" s="5">
        <f t="shared" si="11"/>
        <v>0</v>
      </c>
      <c r="L74" s="67"/>
      <c r="M74" s="67"/>
      <c r="N74" s="16">
        <f t="shared" si="12"/>
        <v>0</v>
      </c>
      <c r="O74" s="67"/>
      <c r="P74" s="67"/>
      <c r="Q74" s="5">
        <f t="shared" si="19"/>
        <v>0</v>
      </c>
      <c r="R74" s="67"/>
      <c r="S74" s="67"/>
      <c r="T74" s="16">
        <f t="shared" si="20"/>
        <v>0</v>
      </c>
    </row>
    <row r="75" spans="1:20" x14ac:dyDescent="0.35">
      <c r="A75" s="140" t="s">
        <v>100</v>
      </c>
      <c r="B75" s="18" t="s">
        <v>34</v>
      </c>
      <c r="C75" s="70"/>
      <c r="D75" s="75">
        <v>1</v>
      </c>
      <c r="E75" s="6">
        <f t="shared" ref="E75:E79" si="21">C75*D75</f>
        <v>0</v>
      </c>
      <c r="F75" s="7"/>
      <c r="G75" s="8"/>
      <c r="H75" s="7">
        <f t="shared" ref="H75:H79" si="22">F75*G75</f>
        <v>0</v>
      </c>
      <c r="I75" s="8"/>
      <c r="J75" s="8"/>
      <c r="K75" s="7">
        <f t="shared" ref="K75:K79" si="23">I75*J75</f>
        <v>0</v>
      </c>
      <c r="L75" s="8"/>
      <c r="M75" s="8"/>
      <c r="N75" s="19">
        <f t="shared" ref="N75:N79" si="24">L75*M75</f>
        <v>0</v>
      </c>
      <c r="O75" s="8"/>
      <c r="P75" s="8"/>
      <c r="Q75" s="7">
        <f t="shared" si="19"/>
        <v>0</v>
      </c>
      <c r="R75" s="8"/>
      <c r="S75" s="8"/>
      <c r="T75" s="19">
        <f t="shared" si="20"/>
        <v>0</v>
      </c>
    </row>
    <row r="76" spans="1:20" x14ac:dyDescent="0.35">
      <c r="A76" s="141"/>
      <c r="B76" s="11" t="s">
        <v>35</v>
      </c>
      <c r="C76" s="43"/>
      <c r="D76" s="71"/>
      <c r="E76" s="5">
        <f t="shared" si="21"/>
        <v>0</v>
      </c>
      <c r="F76" s="43"/>
      <c r="G76" s="67"/>
      <c r="H76" s="5">
        <f t="shared" si="22"/>
        <v>0</v>
      </c>
      <c r="I76" s="67"/>
      <c r="J76" s="67"/>
      <c r="K76" s="5">
        <f t="shared" si="23"/>
        <v>0</v>
      </c>
      <c r="L76" s="67"/>
      <c r="M76" s="67"/>
      <c r="N76" s="16">
        <f t="shared" si="24"/>
        <v>0</v>
      </c>
      <c r="O76" s="67"/>
      <c r="P76" s="67"/>
      <c r="Q76" s="5">
        <f t="shared" si="19"/>
        <v>0</v>
      </c>
      <c r="R76" s="67"/>
      <c r="S76" s="67"/>
      <c r="T76" s="16">
        <f t="shared" si="20"/>
        <v>0</v>
      </c>
    </row>
    <row r="77" spans="1:20" x14ac:dyDescent="0.35">
      <c r="A77" s="141"/>
      <c r="B77" s="11" t="s">
        <v>36</v>
      </c>
      <c r="C77" s="43"/>
      <c r="D77" s="72"/>
      <c r="E77" s="5">
        <f t="shared" si="21"/>
        <v>0</v>
      </c>
      <c r="F77" s="43"/>
      <c r="G77" s="67"/>
      <c r="H77" s="5">
        <f t="shared" si="22"/>
        <v>0</v>
      </c>
      <c r="I77" s="67"/>
      <c r="J77" s="67"/>
      <c r="K77" s="5">
        <f t="shared" si="23"/>
        <v>0</v>
      </c>
      <c r="L77" s="67"/>
      <c r="M77" s="67"/>
      <c r="N77" s="16">
        <f t="shared" si="24"/>
        <v>0</v>
      </c>
      <c r="O77" s="67"/>
      <c r="P77" s="67"/>
      <c r="Q77" s="5">
        <f t="shared" si="19"/>
        <v>0</v>
      </c>
      <c r="R77" s="67"/>
      <c r="S77" s="67"/>
      <c r="T77" s="16">
        <f t="shared" si="20"/>
        <v>0</v>
      </c>
    </row>
    <row r="78" spans="1:20" x14ac:dyDescent="0.35">
      <c r="A78" s="141"/>
      <c r="B78" s="11" t="s">
        <v>37</v>
      </c>
      <c r="C78" s="43"/>
      <c r="D78" s="71"/>
      <c r="E78" s="5">
        <f t="shared" si="21"/>
        <v>0</v>
      </c>
      <c r="F78" s="43"/>
      <c r="G78" s="67"/>
      <c r="H78" s="5">
        <f t="shared" si="22"/>
        <v>0</v>
      </c>
      <c r="I78" s="67"/>
      <c r="J78" s="67"/>
      <c r="K78" s="5">
        <f t="shared" si="23"/>
        <v>0</v>
      </c>
      <c r="L78" s="67"/>
      <c r="M78" s="67"/>
      <c r="N78" s="16">
        <f t="shared" si="24"/>
        <v>0</v>
      </c>
      <c r="O78" s="67"/>
      <c r="P78" s="67"/>
      <c r="Q78" s="5">
        <f t="shared" si="19"/>
        <v>0</v>
      </c>
      <c r="R78" s="67"/>
      <c r="S78" s="67"/>
      <c r="T78" s="16">
        <f t="shared" si="20"/>
        <v>0</v>
      </c>
    </row>
    <row r="79" spans="1:20" ht="15" thickBot="1" x14ac:dyDescent="0.4">
      <c r="A79" s="141"/>
      <c r="B79" s="11" t="s">
        <v>38</v>
      </c>
      <c r="C79" s="43"/>
      <c r="D79" s="71"/>
      <c r="E79" s="5">
        <f t="shared" si="21"/>
        <v>0</v>
      </c>
      <c r="F79" s="43"/>
      <c r="G79" s="67"/>
      <c r="H79" s="5">
        <f t="shared" si="22"/>
        <v>0</v>
      </c>
      <c r="I79" s="67"/>
      <c r="J79" s="67"/>
      <c r="K79" s="5">
        <f t="shared" si="23"/>
        <v>0</v>
      </c>
      <c r="L79" s="67"/>
      <c r="M79" s="67"/>
      <c r="N79" s="16">
        <f t="shared" si="24"/>
        <v>0</v>
      </c>
      <c r="O79" s="67"/>
      <c r="P79" s="67"/>
      <c r="Q79" s="5">
        <f t="shared" si="19"/>
        <v>0</v>
      </c>
      <c r="R79" s="67"/>
      <c r="S79" s="67"/>
      <c r="T79" s="16">
        <f t="shared" si="20"/>
        <v>0</v>
      </c>
    </row>
    <row r="80" spans="1:20" x14ac:dyDescent="0.35">
      <c r="A80" s="140" t="s">
        <v>107</v>
      </c>
      <c r="B80" s="18" t="s">
        <v>34</v>
      </c>
      <c r="C80" s="70"/>
      <c r="D80" s="75">
        <v>1</v>
      </c>
      <c r="E80" s="6">
        <f t="shared" ref="E80:E84" si="25">C80*D80</f>
        <v>0</v>
      </c>
      <c r="F80" s="7"/>
      <c r="G80" s="8"/>
      <c r="H80" s="7">
        <f t="shared" ref="H80:H84" si="26">F80*G80</f>
        <v>0</v>
      </c>
      <c r="I80" s="8"/>
      <c r="J80" s="8"/>
      <c r="K80" s="7">
        <f t="shared" ref="K80:K84" si="27">I80*J80</f>
        <v>0</v>
      </c>
      <c r="L80" s="8"/>
      <c r="M80" s="8"/>
      <c r="N80" s="19">
        <f t="shared" ref="N80:N84" si="28">L80*M80</f>
        <v>0</v>
      </c>
      <c r="O80" s="8"/>
      <c r="P80" s="8"/>
      <c r="Q80" s="7">
        <f t="shared" si="19"/>
        <v>0</v>
      </c>
      <c r="R80" s="8"/>
      <c r="S80" s="8"/>
      <c r="T80" s="19">
        <f t="shared" si="20"/>
        <v>0</v>
      </c>
    </row>
    <row r="81" spans="1:20" x14ac:dyDescent="0.35">
      <c r="A81" s="141"/>
      <c r="B81" s="11" t="s">
        <v>35</v>
      </c>
      <c r="C81" s="43"/>
      <c r="D81" s="71"/>
      <c r="E81" s="5">
        <f t="shared" si="25"/>
        <v>0</v>
      </c>
      <c r="F81" s="43"/>
      <c r="G81" s="67"/>
      <c r="H81" s="5">
        <f t="shared" si="26"/>
        <v>0</v>
      </c>
      <c r="I81" s="67"/>
      <c r="J81" s="67"/>
      <c r="K81" s="5">
        <f t="shared" si="27"/>
        <v>0</v>
      </c>
      <c r="L81" s="67"/>
      <c r="M81" s="67"/>
      <c r="N81" s="16">
        <f t="shared" si="28"/>
        <v>0</v>
      </c>
      <c r="O81" s="67"/>
      <c r="P81" s="67"/>
      <c r="Q81" s="5">
        <f t="shared" si="19"/>
        <v>0</v>
      </c>
      <c r="R81" s="67"/>
      <c r="S81" s="67"/>
      <c r="T81" s="16">
        <f t="shared" si="20"/>
        <v>0</v>
      </c>
    </row>
    <row r="82" spans="1:20" x14ac:dyDescent="0.35">
      <c r="A82" s="141"/>
      <c r="B82" s="11" t="s">
        <v>36</v>
      </c>
      <c r="C82" s="43"/>
      <c r="D82" s="72"/>
      <c r="E82" s="5">
        <f t="shared" si="25"/>
        <v>0</v>
      </c>
      <c r="F82" s="43"/>
      <c r="G82" s="67"/>
      <c r="H82" s="5">
        <f t="shared" si="26"/>
        <v>0</v>
      </c>
      <c r="I82" s="67"/>
      <c r="J82" s="67"/>
      <c r="K82" s="5">
        <f t="shared" si="27"/>
        <v>0</v>
      </c>
      <c r="L82" s="67"/>
      <c r="M82" s="67"/>
      <c r="N82" s="16">
        <f t="shared" si="28"/>
        <v>0</v>
      </c>
      <c r="O82" s="67"/>
      <c r="P82" s="67"/>
      <c r="Q82" s="5">
        <f t="shared" si="19"/>
        <v>0</v>
      </c>
      <c r="R82" s="67"/>
      <c r="S82" s="67"/>
      <c r="T82" s="16">
        <f t="shared" si="20"/>
        <v>0</v>
      </c>
    </row>
    <row r="83" spans="1:20" x14ac:dyDescent="0.35">
      <c r="A83" s="141"/>
      <c r="B83" s="11" t="s">
        <v>37</v>
      </c>
      <c r="C83" s="43"/>
      <c r="D83" s="71"/>
      <c r="E83" s="5">
        <f t="shared" si="25"/>
        <v>0</v>
      </c>
      <c r="F83" s="43"/>
      <c r="G83" s="67"/>
      <c r="H83" s="5">
        <f t="shared" si="26"/>
        <v>0</v>
      </c>
      <c r="I83" s="67"/>
      <c r="J83" s="67"/>
      <c r="K83" s="5">
        <f t="shared" si="27"/>
        <v>0</v>
      </c>
      <c r="L83" s="67"/>
      <c r="M83" s="67"/>
      <c r="N83" s="16">
        <f t="shared" si="28"/>
        <v>0</v>
      </c>
      <c r="O83" s="67"/>
      <c r="P83" s="67"/>
      <c r="Q83" s="5">
        <f t="shared" si="19"/>
        <v>0</v>
      </c>
      <c r="R83" s="67"/>
      <c r="S83" s="67"/>
      <c r="T83" s="16">
        <f t="shared" si="20"/>
        <v>0</v>
      </c>
    </row>
    <row r="84" spans="1:20" ht="15" thickBot="1" x14ac:dyDescent="0.4">
      <c r="A84" s="141"/>
      <c r="B84" s="11" t="s">
        <v>38</v>
      </c>
      <c r="C84" s="43"/>
      <c r="D84" s="71"/>
      <c r="E84" s="5">
        <f t="shared" si="25"/>
        <v>0</v>
      </c>
      <c r="F84" s="43"/>
      <c r="G84" s="67"/>
      <c r="H84" s="5">
        <f t="shared" si="26"/>
        <v>0</v>
      </c>
      <c r="I84" s="67"/>
      <c r="J84" s="67"/>
      <c r="K84" s="5">
        <f t="shared" si="27"/>
        <v>0</v>
      </c>
      <c r="L84" s="67"/>
      <c r="M84" s="67"/>
      <c r="N84" s="16">
        <f t="shared" si="28"/>
        <v>0</v>
      </c>
      <c r="O84" s="67"/>
      <c r="P84" s="67"/>
      <c r="Q84" s="5">
        <f t="shared" si="19"/>
        <v>0</v>
      </c>
      <c r="R84" s="67"/>
      <c r="S84" s="67"/>
      <c r="T84" s="16">
        <f t="shared" si="20"/>
        <v>0</v>
      </c>
    </row>
    <row r="85" spans="1:20" x14ac:dyDescent="0.35">
      <c r="A85" s="139" t="s">
        <v>103</v>
      </c>
      <c r="B85" s="18" t="s">
        <v>34</v>
      </c>
      <c r="C85" s="70"/>
      <c r="D85" s="75">
        <v>1</v>
      </c>
      <c r="E85" s="6">
        <f>C85*D85</f>
        <v>0</v>
      </c>
      <c r="F85" s="7"/>
      <c r="G85" s="8"/>
      <c r="H85" s="7">
        <f>F85*G85</f>
        <v>0</v>
      </c>
      <c r="I85" s="7"/>
      <c r="J85" s="8"/>
      <c r="K85" s="7">
        <f>I85*J85</f>
        <v>0</v>
      </c>
      <c r="L85" s="7"/>
      <c r="M85" s="8"/>
      <c r="N85" s="7">
        <f>L85*M85</f>
        <v>0</v>
      </c>
      <c r="O85" s="7"/>
      <c r="P85" s="8"/>
      <c r="Q85" s="7">
        <f t="shared" si="19"/>
        <v>0</v>
      </c>
      <c r="R85" s="7"/>
      <c r="S85" s="8"/>
      <c r="T85" s="7">
        <f t="shared" si="20"/>
        <v>0</v>
      </c>
    </row>
    <row r="86" spans="1:20" x14ac:dyDescent="0.35">
      <c r="A86" s="137"/>
      <c r="B86" s="11" t="s">
        <v>35</v>
      </c>
      <c r="C86" s="43"/>
      <c r="D86" s="71"/>
      <c r="E86" s="5">
        <f>C86*D86</f>
        <v>0</v>
      </c>
      <c r="F86" s="43"/>
      <c r="G86" s="67"/>
      <c r="H86" s="5">
        <f>F86*G86</f>
        <v>0</v>
      </c>
      <c r="I86" s="43"/>
      <c r="J86" s="67"/>
      <c r="K86" s="5">
        <f>I86*J86</f>
        <v>0</v>
      </c>
      <c r="L86" s="43"/>
      <c r="M86" s="67"/>
      <c r="N86" s="5">
        <f>L86*M86</f>
        <v>0</v>
      </c>
      <c r="O86" s="43"/>
      <c r="P86" s="67"/>
      <c r="Q86" s="5">
        <f t="shared" si="19"/>
        <v>0</v>
      </c>
      <c r="R86" s="43"/>
      <c r="S86" s="67"/>
      <c r="T86" s="5">
        <f t="shared" si="20"/>
        <v>0</v>
      </c>
    </row>
    <row r="87" spans="1:20" x14ac:dyDescent="0.35">
      <c r="A87" s="137"/>
      <c r="B87" s="11" t="s">
        <v>36</v>
      </c>
      <c r="C87" s="43"/>
      <c r="D87" s="72"/>
      <c r="E87" s="5">
        <f>C87*D87</f>
        <v>0</v>
      </c>
      <c r="F87" s="43"/>
      <c r="G87" s="67"/>
      <c r="H87" s="5">
        <f>F87*G87</f>
        <v>0</v>
      </c>
      <c r="I87" s="43"/>
      <c r="J87" s="67"/>
      <c r="K87" s="5">
        <f>I87*J87</f>
        <v>0</v>
      </c>
      <c r="L87" s="43"/>
      <c r="M87" s="67"/>
      <c r="N87" s="5">
        <f>L87*M87</f>
        <v>0</v>
      </c>
      <c r="O87" s="43"/>
      <c r="P87" s="67"/>
      <c r="Q87" s="5">
        <f t="shared" si="19"/>
        <v>0</v>
      </c>
      <c r="R87" s="43"/>
      <c r="S87" s="67"/>
      <c r="T87" s="5">
        <f t="shared" si="20"/>
        <v>0</v>
      </c>
    </row>
    <row r="88" spans="1:20" x14ac:dyDescent="0.35">
      <c r="A88" s="137"/>
      <c r="B88" s="11" t="s">
        <v>37</v>
      </c>
      <c r="C88" s="43"/>
      <c r="D88" s="71"/>
      <c r="E88" s="5">
        <f>C88*D88</f>
        <v>0</v>
      </c>
      <c r="F88" s="43"/>
      <c r="G88" s="67"/>
      <c r="H88" s="5">
        <f>F88*G88</f>
        <v>0</v>
      </c>
      <c r="I88" s="43"/>
      <c r="J88" s="67"/>
      <c r="K88" s="5">
        <f>I88*J88</f>
        <v>0</v>
      </c>
      <c r="L88" s="43"/>
      <c r="M88" s="67"/>
      <c r="N88" s="5">
        <f>L88*M88</f>
        <v>0</v>
      </c>
      <c r="O88" s="43"/>
      <c r="P88" s="67"/>
      <c r="Q88" s="5">
        <f t="shared" si="19"/>
        <v>0</v>
      </c>
      <c r="R88" s="43"/>
      <c r="S88" s="67"/>
      <c r="T88" s="5">
        <f t="shared" si="20"/>
        <v>0</v>
      </c>
    </row>
    <row r="89" spans="1:20" ht="15" thickBot="1" x14ac:dyDescent="0.4">
      <c r="A89" s="137"/>
      <c r="B89" s="11" t="s">
        <v>38</v>
      </c>
      <c r="C89" s="43"/>
      <c r="D89" s="71"/>
      <c r="E89" s="5">
        <f>C89*D89</f>
        <v>0</v>
      </c>
      <c r="F89" s="43"/>
      <c r="G89" s="67"/>
      <c r="H89" s="5">
        <f>F89*G89</f>
        <v>0</v>
      </c>
      <c r="I89" s="43"/>
      <c r="J89" s="67"/>
      <c r="K89" s="5">
        <f>I89*J89</f>
        <v>0</v>
      </c>
      <c r="L89" s="43"/>
      <c r="M89" s="67"/>
      <c r="N89" s="5">
        <f>L89*M89</f>
        <v>0</v>
      </c>
      <c r="O89" s="43"/>
      <c r="P89" s="67"/>
      <c r="Q89" s="5">
        <f t="shared" si="19"/>
        <v>0</v>
      </c>
      <c r="R89" s="43"/>
      <c r="S89" s="67"/>
      <c r="T89" s="5">
        <f t="shared" si="20"/>
        <v>0</v>
      </c>
    </row>
    <row r="90" spans="1:20" x14ac:dyDescent="0.35">
      <c r="A90" s="140" t="s">
        <v>106</v>
      </c>
      <c r="B90" s="18" t="s">
        <v>34</v>
      </c>
      <c r="C90" s="70"/>
      <c r="D90" s="75">
        <v>1</v>
      </c>
      <c r="E90" s="6">
        <f t="shared" ref="E90:E94" si="29">C90*D90</f>
        <v>0</v>
      </c>
      <c r="F90" s="7"/>
      <c r="G90" s="8"/>
      <c r="H90" s="7">
        <f t="shared" ref="H90:H94" si="30">F90*G90</f>
        <v>0</v>
      </c>
      <c r="I90" s="8"/>
      <c r="J90" s="8"/>
      <c r="K90" s="7">
        <f t="shared" ref="K90:K94" si="31">I90*J90</f>
        <v>0</v>
      </c>
      <c r="L90" s="8"/>
      <c r="M90" s="8"/>
      <c r="N90" s="19">
        <f t="shared" ref="N90:N94" si="32">L90*M90</f>
        <v>0</v>
      </c>
      <c r="O90" s="8"/>
      <c r="P90" s="8"/>
      <c r="Q90" s="7">
        <f t="shared" si="19"/>
        <v>0</v>
      </c>
      <c r="R90" s="8"/>
      <c r="S90" s="8"/>
      <c r="T90" s="19">
        <f t="shared" si="20"/>
        <v>0</v>
      </c>
    </row>
    <row r="91" spans="1:20" x14ac:dyDescent="0.35">
      <c r="A91" s="141"/>
      <c r="B91" s="11" t="s">
        <v>35</v>
      </c>
      <c r="C91" s="43"/>
      <c r="D91" s="71"/>
      <c r="E91" s="5">
        <f t="shared" si="29"/>
        <v>0</v>
      </c>
      <c r="F91" s="43"/>
      <c r="G91" s="67"/>
      <c r="H91" s="5">
        <f t="shared" si="30"/>
        <v>0</v>
      </c>
      <c r="I91" s="67"/>
      <c r="J91" s="67"/>
      <c r="K91" s="5">
        <f t="shared" si="31"/>
        <v>0</v>
      </c>
      <c r="L91" s="67"/>
      <c r="M91" s="67"/>
      <c r="N91" s="16">
        <f t="shared" si="32"/>
        <v>0</v>
      </c>
      <c r="O91" s="67"/>
      <c r="P91" s="67"/>
      <c r="Q91" s="5">
        <f t="shared" si="19"/>
        <v>0</v>
      </c>
      <c r="R91" s="67"/>
      <c r="S91" s="67"/>
      <c r="T91" s="16">
        <f t="shared" si="20"/>
        <v>0</v>
      </c>
    </row>
    <row r="92" spans="1:20" x14ac:dyDescent="0.35">
      <c r="A92" s="141"/>
      <c r="B92" s="11" t="s">
        <v>36</v>
      </c>
      <c r="C92" s="43"/>
      <c r="D92" s="72"/>
      <c r="E92" s="5">
        <f t="shared" si="29"/>
        <v>0</v>
      </c>
      <c r="F92" s="43"/>
      <c r="G92" s="67"/>
      <c r="H92" s="5">
        <f t="shared" si="30"/>
        <v>0</v>
      </c>
      <c r="I92" s="67"/>
      <c r="J92" s="67"/>
      <c r="K92" s="5">
        <f t="shared" si="31"/>
        <v>0</v>
      </c>
      <c r="L92" s="67"/>
      <c r="M92" s="67"/>
      <c r="N92" s="16">
        <f t="shared" si="32"/>
        <v>0</v>
      </c>
      <c r="O92" s="67"/>
      <c r="P92" s="67"/>
      <c r="Q92" s="5">
        <f t="shared" si="19"/>
        <v>0</v>
      </c>
      <c r="R92" s="67"/>
      <c r="S92" s="67"/>
      <c r="T92" s="16">
        <f t="shared" si="20"/>
        <v>0</v>
      </c>
    </row>
    <row r="93" spans="1:20" x14ac:dyDescent="0.35">
      <c r="A93" s="141"/>
      <c r="B93" s="11" t="s">
        <v>37</v>
      </c>
      <c r="C93" s="43"/>
      <c r="D93" s="71"/>
      <c r="E93" s="5">
        <f t="shared" si="29"/>
        <v>0</v>
      </c>
      <c r="F93" s="43"/>
      <c r="G93" s="67"/>
      <c r="H93" s="5">
        <f t="shared" si="30"/>
        <v>0</v>
      </c>
      <c r="I93" s="67"/>
      <c r="J93" s="67"/>
      <c r="K93" s="5">
        <f t="shared" si="31"/>
        <v>0</v>
      </c>
      <c r="L93" s="67"/>
      <c r="M93" s="67"/>
      <c r="N93" s="16">
        <f t="shared" si="32"/>
        <v>0</v>
      </c>
      <c r="O93" s="67"/>
      <c r="P93" s="67"/>
      <c r="Q93" s="5">
        <f t="shared" si="19"/>
        <v>0</v>
      </c>
      <c r="R93" s="67"/>
      <c r="S93" s="67"/>
      <c r="T93" s="16">
        <f t="shared" si="20"/>
        <v>0</v>
      </c>
    </row>
    <row r="94" spans="1:20" x14ac:dyDescent="0.35">
      <c r="A94" s="141"/>
      <c r="B94" s="11" t="s">
        <v>38</v>
      </c>
      <c r="C94" s="43"/>
      <c r="D94" s="71"/>
      <c r="E94" s="5">
        <f t="shared" si="29"/>
        <v>0</v>
      </c>
      <c r="F94" s="43"/>
      <c r="G94" s="67"/>
      <c r="H94" s="5">
        <f t="shared" si="30"/>
        <v>0</v>
      </c>
      <c r="I94" s="67"/>
      <c r="J94" s="67"/>
      <c r="K94" s="5">
        <f t="shared" si="31"/>
        <v>0</v>
      </c>
      <c r="L94" s="67"/>
      <c r="M94" s="67"/>
      <c r="N94" s="16">
        <f t="shared" si="32"/>
        <v>0</v>
      </c>
      <c r="O94" s="67"/>
      <c r="P94" s="67"/>
      <c r="Q94" s="5">
        <f t="shared" si="19"/>
        <v>0</v>
      </c>
      <c r="R94" s="67"/>
      <c r="S94" s="67"/>
      <c r="T94" s="16">
        <f t="shared" si="20"/>
        <v>0</v>
      </c>
    </row>
    <row r="95" spans="1:20" ht="15" thickBot="1" x14ac:dyDescent="0.4">
      <c r="A95" s="149" t="s">
        <v>44</v>
      </c>
      <c r="B95" s="150"/>
      <c r="C95" s="149" t="s">
        <v>9</v>
      </c>
      <c r="D95" s="150"/>
      <c r="E95" s="17">
        <f>SUM(E5:E94)</f>
        <v>0</v>
      </c>
      <c r="F95" s="149" t="s">
        <v>45</v>
      </c>
      <c r="G95" s="150"/>
      <c r="H95" s="17">
        <f>SUM(H5:H94)</f>
        <v>0</v>
      </c>
      <c r="I95" s="135" t="s">
        <v>130</v>
      </c>
      <c r="J95" s="136"/>
      <c r="K95" s="17">
        <f>SUM(K5:K94)</f>
        <v>0</v>
      </c>
      <c r="L95" s="135" t="s">
        <v>131</v>
      </c>
      <c r="M95" s="136"/>
      <c r="N95" s="17">
        <f>SUM(N5:N94)</f>
        <v>0</v>
      </c>
      <c r="O95" s="135" t="s">
        <v>132</v>
      </c>
      <c r="P95" s="136"/>
      <c r="Q95" s="17">
        <f>SUM(Q5:Q94)</f>
        <v>0</v>
      </c>
      <c r="R95" s="135" t="s">
        <v>133</v>
      </c>
      <c r="S95" s="136"/>
      <c r="T95" s="17">
        <f>SUM(T5:T94)</f>
        <v>0</v>
      </c>
    </row>
    <row r="96" spans="1:20" ht="15" thickBot="1" x14ac:dyDescent="0.4">
      <c r="C96" s="13"/>
      <c r="E96" s="13"/>
      <c r="F96" s="13"/>
      <c r="H96" s="14"/>
    </row>
    <row r="97" spans="3:14" ht="15" thickBot="1" x14ac:dyDescent="0.4">
      <c r="C97" s="13"/>
      <c r="E97" s="142" t="s">
        <v>29</v>
      </c>
      <c r="F97" s="143"/>
      <c r="G97" s="143"/>
      <c r="H97" s="15">
        <f>E95+H95</f>
        <v>0</v>
      </c>
      <c r="K97" s="144" t="s">
        <v>126</v>
      </c>
      <c r="L97" s="145"/>
      <c r="M97" s="145"/>
      <c r="N97" s="55">
        <f>K95+N95+Q95+T95</f>
        <v>0</v>
      </c>
    </row>
    <row r="98" spans="3:14" ht="15" thickBot="1" x14ac:dyDescent="0.4">
      <c r="C98" s="13"/>
      <c r="E98" s="13"/>
      <c r="F98" s="13"/>
      <c r="H98" s="14"/>
    </row>
    <row r="99" spans="3:14" ht="15" thickBot="1" x14ac:dyDescent="0.4">
      <c r="C99" s="13"/>
      <c r="E99" s="13"/>
      <c r="F99" s="13"/>
      <c r="H99" s="14"/>
      <c r="I99" s="146" t="s">
        <v>61</v>
      </c>
      <c r="J99" s="147"/>
      <c r="K99" s="147"/>
      <c r="L99" s="147"/>
      <c r="M99" s="148"/>
      <c r="N99" s="58">
        <f>H97+N97</f>
        <v>0</v>
      </c>
    </row>
  </sheetData>
  <mergeCells count="30">
    <mergeCell ref="A1:E1"/>
    <mergeCell ref="A70:A74"/>
    <mergeCell ref="A35:A39"/>
    <mergeCell ref="A45:A49"/>
    <mergeCell ref="A40:A44"/>
    <mergeCell ref="A2:E2"/>
    <mergeCell ref="A15:A19"/>
    <mergeCell ref="A25:A29"/>
    <mergeCell ref="A30:A34"/>
    <mergeCell ref="A5:A9"/>
    <mergeCell ref="A50:A54"/>
    <mergeCell ref="A55:A59"/>
    <mergeCell ref="A60:A64"/>
    <mergeCell ref="A20:A24"/>
    <mergeCell ref="A65:A69"/>
    <mergeCell ref="E97:G97"/>
    <mergeCell ref="K97:M97"/>
    <mergeCell ref="I99:M99"/>
    <mergeCell ref="A95:B95"/>
    <mergeCell ref="C95:D95"/>
    <mergeCell ref="F95:G95"/>
    <mergeCell ref="I95:J95"/>
    <mergeCell ref="L95:M95"/>
    <mergeCell ref="O95:P95"/>
    <mergeCell ref="R95:S95"/>
    <mergeCell ref="A10:A14"/>
    <mergeCell ref="A85:A89"/>
    <mergeCell ref="A75:A79"/>
    <mergeCell ref="A80:A84"/>
    <mergeCell ref="A90:A9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722D-2BBC-4C01-9C33-F1DE28304004}">
  <dimension ref="A1:K31"/>
  <sheetViews>
    <sheetView topLeftCell="A13" zoomScale="90" zoomScaleNormal="90" workbookViewId="0">
      <selection activeCell="E40" sqref="E40"/>
    </sheetView>
  </sheetViews>
  <sheetFormatPr defaultRowHeight="14.5" x14ac:dyDescent="0.35"/>
  <cols>
    <col min="1" max="1" width="5" customWidth="1"/>
    <col min="2" max="2" width="25.453125" customWidth="1"/>
    <col min="3" max="4" width="19.81640625" customWidth="1"/>
    <col min="5" max="7" width="20" customWidth="1"/>
    <col min="8" max="8" width="22.54296875" customWidth="1"/>
  </cols>
  <sheetData>
    <row r="1" spans="1:10" x14ac:dyDescent="0.35">
      <c r="A1" s="44" t="s">
        <v>0</v>
      </c>
      <c r="B1" s="44"/>
      <c r="C1" s="44"/>
      <c r="D1" s="44"/>
      <c r="E1" s="44"/>
      <c r="F1" s="44"/>
    </row>
    <row r="2" spans="1:10" x14ac:dyDescent="0.35">
      <c r="A2" s="44" t="s">
        <v>46</v>
      </c>
      <c r="B2" s="44"/>
      <c r="C2" s="44"/>
      <c r="D2" s="44"/>
      <c r="E2" s="44"/>
      <c r="F2" s="44"/>
    </row>
    <row r="3" spans="1:10" x14ac:dyDescent="0.35">
      <c r="A3" s="156" t="str">
        <f>'2. Table 1 - Fixed Cost'!A3</f>
        <v>Offeror Name:</v>
      </c>
      <c r="B3" s="156"/>
      <c r="C3" s="156"/>
      <c r="D3" s="156"/>
      <c r="E3" s="156"/>
      <c r="F3" s="156"/>
    </row>
    <row r="4" spans="1:10" ht="15" thickBot="1" x14ac:dyDescent="0.4"/>
    <row r="5" spans="1:10" ht="14.65" customHeight="1" x14ac:dyDescent="0.35">
      <c r="B5" s="153" t="s">
        <v>89</v>
      </c>
      <c r="C5" s="154"/>
      <c r="D5" s="154"/>
      <c r="E5" s="154"/>
      <c r="F5" s="154"/>
      <c r="G5" s="154"/>
      <c r="H5" s="155"/>
      <c r="I5" s="45"/>
      <c r="J5" s="45"/>
    </row>
    <row r="6" spans="1:10" ht="29.5" thickBot="1" x14ac:dyDescent="0.4">
      <c r="B6" s="46" t="s">
        <v>47</v>
      </c>
      <c r="C6" s="47" t="s">
        <v>48</v>
      </c>
      <c r="D6" s="47" t="s">
        <v>49</v>
      </c>
      <c r="E6" s="47" t="s">
        <v>66</v>
      </c>
      <c r="F6" s="47" t="s">
        <v>67</v>
      </c>
      <c r="G6" s="47" t="s">
        <v>68</v>
      </c>
      <c r="H6" s="112" t="s">
        <v>69</v>
      </c>
    </row>
    <row r="7" spans="1:10" x14ac:dyDescent="0.35">
      <c r="B7" s="39" t="s">
        <v>50</v>
      </c>
      <c r="C7" s="42">
        <v>0</v>
      </c>
      <c r="D7" s="42">
        <v>0</v>
      </c>
      <c r="E7" s="42">
        <v>0</v>
      </c>
      <c r="F7" s="42">
        <v>0</v>
      </c>
      <c r="G7" s="109">
        <v>0</v>
      </c>
      <c r="H7" s="70">
        <v>0</v>
      </c>
    </row>
    <row r="8" spans="1:10" x14ac:dyDescent="0.35">
      <c r="B8" s="40" t="s">
        <v>51</v>
      </c>
      <c r="C8" s="43">
        <v>0</v>
      </c>
      <c r="D8" s="43">
        <v>0</v>
      </c>
      <c r="E8" s="43">
        <v>0</v>
      </c>
      <c r="F8" s="43">
        <v>0</v>
      </c>
      <c r="G8" s="110">
        <v>0</v>
      </c>
      <c r="H8" s="43">
        <v>0</v>
      </c>
    </row>
    <row r="9" spans="1:10" x14ac:dyDescent="0.35">
      <c r="B9" s="40" t="s">
        <v>52</v>
      </c>
      <c r="C9" s="43">
        <v>0</v>
      </c>
      <c r="D9" s="43">
        <v>0</v>
      </c>
      <c r="E9" s="43">
        <v>0</v>
      </c>
      <c r="F9" s="43">
        <v>0</v>
      </c>
      <c r="G9" s="110">
        <v>0</v>
      </c>
      <c r="H9" s="43">
        <v>0</v>
      </c>
    </row>
    <row r="10" spans="1:10" x14ac:dyDescent="0.35">
      <c r="B10" s="40" t="s">
        <v>53</v>
      </c>
      <c r="C10" s="43">
        <v>0</v>
      </c>
      <c r="D10" s="43">
        <v>0</v>
      </c>
      <c r="E10" s="43">
        <v>0</v>
      </c>
      <c r="F10" s="43">
        <v>0</v>
      </c>
      <c r="G10" s="110">
        <v>0</v>
      </c>
      <c r="H10" s="43">
        <v>0</v>
      </c>
    </row>
    <row r="11" spans="1:10" x14ac:dyDescent="0.35">
      <c r="B11" s="40" t="s">
        <v>54</v>
      </c>
      <c r="C11" s="43">
        <v>0</v>
      </c>
      <c r="D11" s="43">
        <v>0</v>
      </c>
      <c r="E11" s="43">
        <v>0</v>
      </c>
      <c r="F11" s="43">
        <v>0</v>
      </c>
      <c r="G11" s="110">
        <v>0</v>
      </c>
      <c r="H11" s="43">
        <v>0</v>
      </c>
    </row>
    <row r="12" spans="1:10" x14ac:dyDescent="0.35">
      <c r="B12" s="40" t="s">
        <v>55</v>
      </c>
      <c r="C12" s="43">
        <v>0</v>
      </c>
      <c r="D12" s="43">
        <v>0</v>
      </c>
      <c r="E12" s="43">
        <v>0</v>
      </c>
      <c r="F12" s="43">
        <v>0</v>
      </c>
      <c r="G12" s="110">
        <v>0</v>
      </c>
      <c r="H12" s="43">
        <v>0</v>
      </c>
    </row>
    <row r="13" spans="1:10" ht="29" x14ac:dyDescent="0.35">
      <c r="B13" s="41" t="s">
        <v>56</v>
      </c>
      <c r="C13" s="43">
        <v>0</v>
      </c>
      <c r="D13" s="43">
        <v>0</v>
      </c>
      <c r="E13" s="43">
        <v>0</v>
      </c>
      <c r="F13" s="43">
        <v>0</v>
      </c>
      <c r="G13" s="110">
        <v>0</v>
      </c>
      <c r="H13" s="43">
        <v>0</v>
      </c>
    </row>
    <row r="14" spans="1:10" x14ac:dyDescent="0.35">
      <c r="B14" s="41" t="s">
        <v>57</v>
      </c>
      <c r="C14" s="43">
        <v>0</v>
      </c>
      <c r="D14" s="43">
        <v>0</v>
      </c>
      <c r="E14" s="43">
        <v>0</v>
      </c>
      <c r="F14" s="43">
        <v>0</v>
      </c>
      <c r="G14" s="110">
        <v>0</v>
      </c>
      <c r="H14" s="43">
        <v>0</v>
      </c>
    </row>
    <row r="15" spans="1:10" x14ac:dyDescent="0.35">
      <c r="B15" s="41" t="s">
        <v>58</v>
      </c>
      <c r="C15" s="43">
        <v>0</v>
      </c>
      <c r="D15" s="43">
        <v>0</v>
      </c>
      <c r="E15" s="43">
        <v>0</v>
      </c>
      <c r="F15" s="43">
        <v>0</v>
      </c>
      <c r="G15" s="110">
        <v>0</v>
      </c>
      <c r="H15" s="43">
        <v>0</v>
      </c>
    </row>
    <row r="16" spans="1:10" x14ac:dyDescent="0.35">
      <c r="B16" s="104" t="s">
        <v>128</v>
      </c>
      <c r="C16" s="43">
        <v>0</v>
      </c>
      <c r="D16" s="43">
        <v>0</v>
      </c>
      <c r="E16" s="43">
        <v>0</v>
      </c>
      <c r="F16" s="43">
        <v>0</v>
      </c>
      <c r="G16" s="110">
        <v>0</v>
      </c>
      <c r="H16" s="43">
        <v>0</v>
      </c>
    </row>
    <row r="17" spans="2:11" x14ac:dyDescent="0.35">
      <c r="B17" s="105" t="s">
        <v>128</v>
      </c>
      <c r="C17" s="76">
        <v>0</v>
      </c>
      <c r="D17" s="76">
        <v>0</v>
      </c>
      <c r="E17" s="76">
        <v>0</v>
      </c>
      <c r="F17" s="76">
        <v>0</v>
      </c>
      <c r="G17" s="111">
        <v>0</v>
      </c>
      <c r="H17" s="76">
        <v>0</v>
      </c>
    </row>
    <row r="18" spans="2:11" ht="15" thickBot="1" x14ac:dyDescent="0.4">
      <c r="B18" s="123" t="s">
        <v>74</v>
      </c>
      <c r="C18" s="124">
        <f t="shared" ref="C18:H18" si="0">AVERAGE(C7:C17)</f>
        <v>0</v>
      </c>
      <c r="D18" s="124">
        <f t="shared" si="0"/>
        <v>0</v>
      </c>
      <c r="E18" s="124">
        <f t="shared" si="0"/>
        <v>0</v>
      </c>
      <c r="F18" s="124">
        <f t="shared" si="0"/>
        <v>0</v>
      </c>
      <c r="G18" s="124">
        <f t="shared" si="0"/>
        <v>0</v>
      </c>
      <c r="H18" s="125">
        <f t="shared" si="0"/>
        <v>0</v>
      </c>
      <c r="I18" s="114"/>
    </row>
    <row r="20" spans="2:11" x14ac:dyDescent="0.35">
      <c r="B20" s="157" t="s">
        <v>59</v>
      </c>
      <c r="C20" s="157"/>
      <c r="D20" s="157"/>
      <c r="E20" s="157"/>
      <c r="F20" s="157"/>
      <c r="G20" s="122"/>
    </row>
    <row r="21" spans="2:11" x14ac:dyDescent="0.35">
      <c r="D21" s="121"/>
      <c r="E21" s="121"/>
      <c r="F21" s="122"/>
      <c r="G21" s="122"/>
      <c r="H21" s="122"/>
      <c r="I21" s="122"/>
      <c r="J21" s="122"/>
      <c r="K21" s="122"/>
    </row>
    <row r="22" spans="2:11" x14ac:dyDescent="0.35">
      <c r="D22" s="121"/>
      <c r="E22" s="121"/>
      <c r="F22" s="121"/>
      <c r="G22" s="121"/>
      <c r="H22" s="121"/>
      <c r="I22" s="121"/>
      <c r="J22" s="121"/>
      <c r="K22" s="121"/>
    </row>
    <row r="23" spans="2:11" x14ac:dyDescent="0.35">
      <c r="D23" s="121"/>
      <c r="E23" s="121"/>
      <c r="F23" s="121"/>
      <c r="G23" s="121"/>
      <c r="H23" s="121"/>
      <c r="I23" s="121"/>
      <c r="J23" s="121"/>
      <c r="K23" s="121"/>
    </row>
    <row r="24" spans="2:11" x14ac:dyDescent="0.35">
      <c r="D24" s="121"/>
      <c r="E24" s="121"/>
      <c r="F24" s="121"/>
      <c r="G24" s="121"/>
      <c r="H24" s="121"/>
      <c r="I24" s="121"/>
      <c r="J24" s="121"/>
      <c r="K24" s="121"/>
    </row>
    <row r="25" spans="2:11" x14ac:dyDescent="0.35">
      <c r="D25" s="121"/>
      <c r="E25" s="121"/>
      <c r="F25" s="121"/>
      <c r="G25" s="121"/>
      <c r="H25" s="121"/>
      <c r="I25" s="121"/>
      <c r="J25" s="121"/>
      <c r="K25" s="121"/>
    </row>
    <row r="26" spans="2:11" x14ac:dyDescent="0.35">
      <c r="D26" s="121"/>
      <c r="E26" s="121"/>
      <c r="F26" s="121"/>
      <c r="G26" s="121"/>
      <c r="H26" s="121"/>
      <c r="I26" s="121"/>
      <c r="J26" s="121"/>
      <c r="K26" s="121"/>
    </row>
    <row r="27" spans="2:11" x14ac:dyDescent="0.35">
      <c r="D27" s="121"/>
      <c r="E27" s="121"/>
      <c r="F27" s="121"/>
      <c r="G27" s="121"/>
      <c r="H27" s="121"/>
      <c r="I27" s="121"/>
      <c r="J27" s="121"/>
      <c r="K27" s="121"/>
    </row>
    <row r="28" spans="2:11" x14ac:dyDescent="0.35">
      <c r="D28" s="121"/>
      <c r="E28" s="121"/>
      <c r="F28" s="121"/>
      <c r="G28" s="121"/>
      <c r="H28" s="121"/>
      <c r="I28" s="121"/>
      <c r="J28" s="121"/>
      <c r="K28" s="121"/>
    </row>
    <row r="29" spans="2:11" x14ac:dyDescent="0.35">
      <c r="D29" s="121"/>
      <c r="E29" s="121"/>
      <c r="F29" s="121"/>
      <c r="G29" s="121"/>
      <c r="H29" s="121"/>
      <c r="I29" s="121"/>
      <c r="J29" s="121"/>
      <c r="K29" s="121"/>
    </row>
    <row r="30" spans="2:11" x14ac:dyDescent="0.35">
      <c r="D30" s="121"/>
      <c r="E30" s="121"/>
      <c r="F30" s="121"/>
      <c r="G30" s="121"/>
      <c r="H30" s="121"/>
      <c r="I30" s="121"/>
      <c r="J30" s="121"/>
      <c r="K30" s="121"/>
    </row>
    <row r="31" spans="2:11" x14ac:dyDescent="0.35">
      <c r="D31" s="121"/>
      <c r="E31" s="121"/>
      <c r="F31" s="121"/>
      <c r="G31" s="121"/>
      <c r="H31" s="121"/>
      <c r="I31" s="121"/>
      <c r="J31" s="121"/>
      <c r="K31" s="121"/>
    </row>
  </sheetData>
  <mergeCells count="3">
    <mergeCell ref="B5:H5"/>
    <mergeCell ref="A3:F3"/>
    <mergeCell ref="B20:F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AE66-A0E1-48DA-843B-DBAA3A61EEAE}">
  <dimension ref="A1:K22"/>
  <sheetViews>
    <sheetView zoomScale="80" workbookViewId="0">
      <selection activeCell="B22" sqref="B22"/>
    </sheetView>
  </sheetViews>
  <sheetFormatPr defaultRowHeight="14.5" x14ac:dyDescent="0.35"/>
  <cols>
    <col min="1" max="1" width="35.7265625" customWidth="1"/>
    <col min="2" max="2" width="29.54296875" customWidth="1"/>
    <col min="3" max="3" width="17.1796875" customWidth="1"/>
    <col min="4" max="4" width="18.1796875" customWidth="1"/>
    <col min="5" max="5" width="15" customWidth="1"/>
    <col min="6" max="6" width="16" customWidth="1"/>
    <col min="7" max="7" width="17.453125" customWidth="1"/>
    <col min="8" max="8" width="17.54296875" customWidth="1"/>
    <col min="10" max="10" width="32.26953125" customWidth="1"/>
    <col min="11" max="11" width="20.453125" customWidth="1"/>
  </cols>
  <sheetData>
    <row r="1" spans="1:11" x14ac:dyDescent="0.35">
      <c r="A1" s="44" t="s">
        <v>1</v>
      </c>
      <c r="B1" s="116"/>
      <c r="C1" s="116"/>
      <c r="D1" s="116"/>
      <c r="E1" s="116"/>
      <c r="F1" s="116"/>
      <c r="G1" s="117"/>
      <c r="H1" s="77"/>
      <c r="I1" s="77"/>
      <c r="J1" s="77"/>
      <c r="K1" s="77"/>
    </row>
    <row r="2" spans="1:11" ht="15" thickBot="1" x14ac:dyDescent="0.4">
      <c r="A2" s="118" t="s">
        <v>137</v>
      </c>
      <c r="B2" s="119"/>
      <c r="C2" s="119"/>
      <c r="D2" s="119"/>
      <c r="E2" s="119"/>
      <c r="F2" s="119"/>
      <c r="G2" s="120"/>
      <c r="H2" s="77"/>
      <c r="I2" s="77"/>
      <c r="J2" s="77"/>
      <c r="K2" s="77"/>
    </row>
    <row r="3" spans="1:11" ht="16" thickBot="1" x14ac:dyDescent="0.4">
      <c r="A3" s="158" t="str">
        <f>'2. Table 1 - Fixed Cost'!A3</f>
        <v>Offeror Name:</v>
      </c>
      <c r="B3" s="159"/>
      <c r="C3" s="159"/>
      <c r="D3" s="159"/>
      <c r="E3" s="159"/>
      <c r="F3" s="159"/>
      <c r="G3" s="160"/>
      <c r="H3" s="77"/>
      <c r="I3" s="77"/>
      <c r="J3" s="77"/>
      <c r="K3" s="77"/>
    </row>
    <row r="4" spans="1:11" ht="15" thickBot="1" x14ac:dyDescent="0.4">
      <c r="A4" s="77"/>
      <c r="B4" s="77"/>
      <c r="C4" s="77"/>
      <c r="D4" s="77"/>
      <c r="E4" s="77"/>
      <c r="F4" s="77"/>
      <c r="G4" s="77"/>
      <c r="H4" s="77"/>
      <c r="I4" s="77"/>
      <c r="J4" s="77"/>
      <c r="K4" s="77"/>
    </row>
    <row r="5" spans="1:11" ht="69.75" customHeight="1" x14ac:dyDescent="0.35">
      <c r="A5" s="166" t="s">
        <v>137</v>
      </c>
      <c r="B5" s="167"/>
      <c r="C5" s="167"/>
      <c r="D5" s="167"/>
      <c r="E5" s="167"/>
      <c r="F5" s="167"/>
      <c r="G5" s="167"/>
      <c r="H5" s="167"/>
      <c r="I5" s="77"/>
      <c r="J5" s="84"/>
      <c r="K5" s="84"/>
    </row>
    <row r="6" spans="1:11" ht="15.5" x14ac:dyDescent="0.35">
      <c r="A6" s="168" t="s">
        <v>76</v>
      </c>
      <c r="B6" s="171" t="s">
        <v>77</v>
      </c>
      <c r="C6" s="172"/>
      <c r="D6" s="171" t="s">
        <v>78</v>
      </c>
      <c r="E6" s="172"/>
      <c r="F6" s="171" t="s">
        <v>79</v>
      </c>
      <c r="G6" s="172"/>
      <c r="H6" s="78"/>
      <c r="I6" s="77"/>
      <c r="J6" s="77"/>
      <c r="K6" s="77"/>
    </row>
    <row r="7" spans="1:11" x14ac:dyDescent="0.35">
      <c r="A7" s="169"/>
      <c r="B7" s="176" t="s">
        <v>134</v>
      </c>
      <c r="C7" s="177"/>
      <c r="D7" s="182" t="s">
        <v>135</v>
      </c>
      <c r="E7" s="182"/>
      <c r="F7" s="182"/>
      <c r="G7" s="183"/>
      <c r="H7" s="173" t="s">
        <v>80</v>
      </c>
      <c r="I7" s="161"/>
      <c r="J7" s="162"/>
      <c r="K7" s="162"/>
    </row>
    <row r="8" spans="1:11" ht="45" customHeight="1" x14ac:dyDescent="0.35">
      <c r="A8" s="169"/>
      <c r="B8" s="178"/>
      <c r="C8" s="179"/>
      <c r="D8" s="184"/>
      <c r="E8" s="184"/>
      <c r="F8" s="184"/>
      <c r="G8" s="185"/>
      <c r="H8" s="174"/>
      <c r="I8" s="161"/>
      <c r="J8" s="162"/>
      <c r="K8" s="162"/>
    </row>
    <row r="9" spans="1:11" ht="15.75" customHeight="1" x14ac:dyDescent="0.35">
      <c r="A9" s="169"/>
      <c r="B9" s="180"/>
      <c r="C9" s="181"/>
      <c r="D9" s="186"/>
      <c r="E9" s="186"/>
      <c r="F9" s="186"/>
      <c r="G9" s="187"/>
      <c r="H9" s="174"/>
      <c r="I9" s="161"/>
      <c r="J9" s="162"/>
      <c r="K9" s="162"/>
    </row>
    <row r="10" spans="1:11" x14ac:dyDescent="0.35">
      <c r="A10" s="170"/>
      <c r="B10" s="79" t="s">
        <v>81</v>
      </c>
      <c r="C10" s="80" t="s">
        <v>82</v>
      </c>
      <c r="D10" s="79" t="s">
        <v>83</v>
      </c>
      <c r="E10" s="202" t="s">
        <v>84</v>
      </c>
      <c r="F10" s="79" t="s">
        <v>85</v>
      </c>
      <c r="G10" s="202" t="s">
        <v>86</v>
      </c>
      <c r="H10" s="175"/>
      <c r="I10" s="77"/>
      <c r="J10" s="77"/>
      <c r="K10" s="77"/>
    </row>
    <row r="11" spans="1:11" x14ac:dyDescent="0.35">
      <c r="A11" s="81" t="s">
        <v>138</v>
      </c>
      <c r="B11" s="106">
        <f>'2. Table 1 - Fixed Cost'!B24</f>
        <v>0</v>
      </c>
      <c r="C11" s="200">
        <f>'2. Table 1 - Fixed Cost'!C24</f>
        <v>0</v>
      </c>
      <c r="D11" s="106">
        <f>'2. Table 1 - Fixed Cost'!D24</f>
        <v>0</v>
      </c>
      <c r="E11" s="200">
        <f>'2. Table 1 - Fixed Cost'!E24</f>
        <v>0</v>
      </c>
      <c r="F11" s="106">
        <f>'2. Table 1 - Fixed Cost'!F24</f>
        <v>0</v>
      </c>
      <c r="G11" s="200">
        <f>'2. Table 1 - Fixed Cost'!G24</f>
        <v>0</v>
      </c>
      <c r="H11" s="107">
        <f>SUM(B11:G11)</f>
        <v>0</v>
      </c>
      <c r="I11" s="82"/>
      <c r="J11" s="77"/>
      <c r="K11" s="77"/>
    </row>
    <row r="12" spans="1:11" x14ac:dyDescent="0.35">
      <c r="A12" s="81" t="s">
        <v>136</v>
      </c>
      <c r="B12" s="108">
        <f>'3. Table 2 - HIE Service Costs'!E95</f>
        <v>0</v>
      </c>
      <c r="C12" s="201">
        <f>'3. Table 2 - HIE Service Costs'!H95</f>
        <v>0</v>
      </c>
      <c r="D12" s="108">
        <f>'3. Table 2 - HIE Service Costs'!K95</f>
        <v>0</v>
      </c>
      <c r="E12" s="201">
        <f>'3. Table 2 - HIE Service Costs'!N95</f>
        <v>0</v>
      </c>
      <c r="F12" s="108">
        <f>'3. Table 2 - HIE Service Costs'!Q95</f>
        <v>0</v>
      </c>
      <c r="G12" s="201">
        <f>'3. Table 2 - HIE Service Costs'!T95</f>
        <v>0</v>
      </c>
      <c r="H12" s="107">
        <f>SUM(B12:G12)</f>
        <v>0</v>
      </c>
      <c r="I12" s="82"/>
      <c r="J12" s="77"/>
      <c r="K12" s="77"/>
    </row>
    <row r="13" spans="1:11" x14ac:dyDescent="0.35">
      <c r="A13" s="81" t="s">
        <v>87</v>
      </c>
      <c r="B13" s="108">
        <f>'4. Table 3 - Labor Rates'!C18*2500</f>
        <v>0</v>
      </c>
      <c r="C13" s="201">
        <f>'4. Table 3 - Labor Rates'!D18*2500</f>
        <v>0</v>
      </c>
      <c r="D13" s="108">
        <f>'4. Table 3 - Labor Rates'!E18*2500</f>
        <v>0</v>
      </c>
      <c r="E13" s="201">
        <f>'4. Table 3 - Labor Rates'!F18*2500</f>
        <v>0</v>
      </c>
      <c r="F13" s="108">
        <f>'4. Table 3 - Labor Rates'!G18*2500</f>
        <v>0</v>
      </c>
      <c r="G13" s="201">
        <f>'4. Table 3 - Labor Rates'!H18*2500</f>
        <v>0</v>
      </c>
      <c r="H13" s="107">
        <f>SUM(B13:G13)</f>
        <v>0</v>
      </c>
      <c r="I13" s="77"/>
      <c r="J13" s="77"/>
      <c r="K13" s="77"/>
    </row>
    <row r="14" spans="1:11" ht="15" thickBot="1" x14ac:dyDescent="0.4">
      <c r="A14" s="83" t="s">
        <v>88</v>
      </c>
      <c r="B14" s="113">
        <f t="shared" ref="B14:G14" si="0">SUM(B11:B13)</f>
        <v>0</v>
      </c>
      <c r="C14" s="113">
        <f t="shared" si="0"/>
        <v>0</v>
      </c>
      <c r="D14" s="113">
        <f t="shared" si="0"/>
        <v>0</v>
      </c>
      <c r="E14" s="113">
        <f t="shared" si="0"/>
        <v>0</v>
      </c>
      <c r="F14" s="113">
        <f t="shared" si="0"/>
        <v>0</v>
      </c>
      <c r="G14" s="113">
        <f t="shared" si="0"/>
        <v>0</v>
      </c>
      <c r="H14" s="107">
        <f>SUM(B14:G14)</f>
        <v>0</v>
      </c>
      <c r="I14" s="77"/>
      <c r="J14" s="77"/>
      <c r="K14" s="77"/>
    </row>
    <row r="15" spans="1:11" x14ac:dyDescent="0.35">
      <c r="A15" s="77"/>
      <c r="B15" s="77"/>
      <c r="C15" s="77"/>
      <c r="D15" s="77"/>
      <c r="E15" s="77"/>
      <c r="F15" s="77"/>
      <c r="G15" s="77"/>
      <c r="H15" s="77"/>
      <c r="I15" s="77"/>
      <c r="J15" s="77"/>
      <c r="K15" s="77"/>
    </row>
    <row r="16" spans="1:11" x14ac:dyDescent="0.35">
      <c r="A16" s="163" t="s">
        <v>59</v>
      </c>
      <c r="B16" s="164"/>
      <c r="C16" s="164"/>
      <c r="D16" s="164"/>
      <c r="E16" s="164"/>
      <c r="F16" s="164"/>
      <c r="G16" s="165"/>
      <c r="H16" s="77"/>
      <c r="I16" s="77"/>
      <c r="J16" s="77"/>
      <c r="K16" s="77"/>
    </row>
    <row r="17" spans="1:11" x14ac:dyDescent="0.35">
      <c r="A17" s="77"/>
      <c r="B17" s="77"/>
      <c r="C17" s="77"/>
      <c r="D17" s="77"/>
      <c r="E17" s="77"/>
      <c r="F17" s="77"/>
      <c r="G17" s="77"/>
      <c r="H17" s="77"/>
      <c r="I17" s="77"/>
      <c r="J17" s="77"/>
      <c r="K17" s="77"/>
    </row>
    <row r="18" spans="1:11" x14ac:dyDescent="0.35">
      <c r="A18" s="84"/>
      <c r="B18" s="84"/>
      <c r="C18" s="77"/>
      <c r="D18" s="77"/>
      <c r="E18" s="77"/>
      <c r="F18" s="77"/>
      <c r="G18" s="77"/>
      <c r="H18" s="77"/>
      <c r="I18" s="77"/>
      <c r="J18" s="77"/>
      <c r="K18" s="77"/>
    </row>
    <row r="19" spans="1:11" x14ac:dyDescent="0.35">
      <c r="A19" s="77"/>
      <c r="B19" s="77"/>
      <c r="C19" s="77"/>
      <c r="D19" s="77"/>
      <c r="E19" s="77"/>
      <c r="F19" s="77"/>
      <c r="G19" s="77"/>
      <c r="H19" s="77"/>
      <c r="I19" s="77"/>
      <c r="J19" s="77"/>
      <c r="K19" s="77"/>
    </row>
    <row r="20" spans="1:11" x14ac:dyDescent="0.35">
      <c r="A20" s="77"/>
      <c r="B20" s="77"/>
      <c r="C20" s="77"/>
      <c r="D20" s="77"/>
      <c r="E20" s="77"/>
      <c r="F20" s="77"/>
      <c r="G20" s="77"/>
      <c r="H20" s="77"/>
      <c r="I20" s="77"/>
      <c r="J20" s="77"/>
      <c r="K20" s="77"/>
    </row>
    <row r="21" spans="1:11" x14ac:dyDescent="0.35">
      <c r="A21" s="77"/>
      <c r="B21" s="77"/>
      <c r="C21" s="77"/>
      <c r="D21" s="77"/>
      <c r="E21" s="77"/>
      <c r="F21" s="77"/>
      <c r="G21" s="77"/>
      <c r="H21" s="77"/>
      <c r="I21" s="77"/>
      <c r="J21" s="77"/>
      <c r="K21" s="77"/>
    </row>
    <row r="22" spans="1:11" x14ac:dyDescent="0.35">
      <c r="A22" s="77"/>
      <c r="B22" s="77"/>
      <c r="C22" s="77"/>
      <c r="D22" s="77"/>
      <c r="E22" s="77"/>
      <c r="F22" s="77"/>
      <c r="G22" s="77"/>
      <c r="H22" s="77"/>
      <c r="I22" s="77"/>
      <c r="J22" s="77"/>
      <c r="K22" s="77"/>
    </row>
  </sheetData>
  <mergeCells count="13">
    <mergeCell ref="A3:G3"/>
    <mergeCell ref="I7:I9"/>
    <mergeCell ref="J7:J9"/>
    <mergeCell ref="K7:K9"/>
    <mergeCell ref="A16:G16"/>
    <mergeCell ref="A5:H5"/>
    <mergeCell ref="A6:A10"/>
    <mergeCell ref="B6:C6"/>
    <mergeCell ref="D6:E6"/>
    <mergeCell ref="F6:G6"/>
    <mergeCell ref="H7:H10"/>
    <mergeCell ref="B7:C9"/>
    <mergeCell ref="D7:G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710A9-A839-4ADC-9F8F-BFB265D09638}">
  <dimension ref="A1:H28"/>
  <sheetViews>
    <sheetView tabSelected="1" topLeftCell="A2" zoomScale="83" workbookViewId="0">
      <selection activeCell="D22" sqref="D22"/>
    </sheetView>
  </sheetViews>
  <sheetFormatPr defaultRowHeight="14.5" x14ac:dyDescent="0.35"/>
  <cols>
    <col min="1" max="1" width="11.81640625" customWidth="1"/>
    <col min="2" max="2" width="17.81640625" customWidth="1"/>
    <col min="3" max="3" width="21.54296875" customWidth="1"/>
    <col min="4" max="5" width="45.81640625" customWidth="1"/>
    <col min="6" max="6" width="22.1796875" customWidth="1"/>
  </cols>
  <sheetData>
    <row r="1" spans="1:8" ht="15" hidden="1" thickBot="1" x14ac:dyDescent="0.4"/>
    <row r="2" spans="1:8" ht="15" thickBot="1" x14ac:dyDescent="0.4">
      <c r="A2" s="188" t="s">
        <v>1</v>
      </c>
      <c r="B2" s="189"/>
      <c r="C2" s="189"/>
      <c r="D2" s="189"/>
      <c r="E2" s="189"/>
      <c r="F2" s="190"/>
    </row>
    <row r="3" spans="1:8" ht="15" thickBot="1" x14ac:dyDescent="0.4">
      <c r="A3" s="191" t="s">
        <v>96</v>
      </c>
      <c r="B3" s="192"/>
      <c r="C3" s="192"/>
      <c r="D3" s="193"/>
      <c r="E3" s="193"/>
      <c r="F3" s="194"/>
    </row>
    <row r="4" spans="1:8" ht="15" thickBot="1" x14ac:dyDescent="0.4">
      <c r="A4" s="198" t="str">
        <f>'2. Table 1 - Fixed Cost'!A3</f>
        <v>Offeror Name:</v>
      </c>
      <c r="B4" s="199"/>
      <c r="C4" s="199"/>
      <c r="D4" s="199"/>
      <c r="E4" s="199"/>
      <c r="F4" s="199"/>
    </row>
    <row r="5" spans="1:8" ht="15" thickBot="1" x14ac:dyDescent="0.4"/>
    <row r="6" spans="1:8" s="85" customFormat="1" ht="29" x14ac:dyDescent="0.35">
      <c r="A6" s="86" t="s">
        <v>90</v>
      </c>
      <c r="B6" s="87" t="s">
        <v>91</v>
      </c>
      <c r="C6" s="87" t="s">
        <v>92</v>
      </c>
      <c r="D6" s="87" t="s">
        <v>93</v>
      </c>
      <c r="E6" s="87" t="s">
        <v>94</v>
      </c>
      <c r="F6" s="88" t="s">
        <v>95</v>
      </c>
      <c r="H6" s="89"/>
    </row>
    <row r="7" spans="1:8" x14ac:dyDescent="0.35">
      <c r="A7" s="90">
        <v>1</v>
      </c>
      <c r="B7" s="67"/>
      <c r="C7" s="67"/>
      <c r="D7" s="91"/>
      <c r="E7" s="67"/>
      <c r="F7" s="92">
        <v>0</v>
      </c>
    </row>
    <row r="8" spans="1:8" x14ac:dyDescent="0.35">
      <c r="A8" s="90">
        <v>2</v>
      </c>
      <c r="B8" s="67"/>
      <c r="C8" s="67"/>
      <c r="D8" s="91"/>
      <c r="E8" s="67"/>
      <c r="F8" s="92">
        <v>0</v>
      </c>
    </row>
    <row r="9" spans="1:8" x14ac:dyDescent="0.35">
      <c r="A9" s="90">
        <v>3</v>
      </c>
      <c r="B9" s="67"/>
      <c r="C9" s="67"/>
      <c r="D9" s="67"/>
      <c r="E9" s="67"/>
      <c r="F9" s="92">
        <v>0</v>
      </c>
    </row>
    <row r="10" spans="1:8" x14ac:dyDescent="0.35">
      <c r="A10" s="90">
        <v>4</v>
      </c>
      <c r="B10" s="93"/>
      <c r="C10" s="93"/>
      <c r="D10" s="67"/>
      <c r="E10" s="67"/>
      <c r="F10" s="92">
        <v>0</v>
      </c>
    </row>
    <row r="11" spans="1:8" x14ac:dyDescent="0.35">
      <c r="A11" s="90">
        <v>5</v>
      </c>
      <c r="B11" s="93"/>
      <c r="C11" s="93"/>
      <c r="D11" s="67"/>
      <c r="E11" s="67"/>
      <c r="F11" s="92">
        <v>0</v>
      </c>
    </row>
    <row r="12" spans="1:8" x14ac:dyDescent="0.35">
      <c r="A12" s="90">
        <v>6</v>
      </c>
      <c r="B12" s="93"/>
      <c r="C12" s="93"/>
      <c r="D12" s="67"/>
      <c r="E12" s="67"/>
      <c r="F12" s="92">
        <v>0</v>
      </c>
    </row>
    <row r="13" spans="1:8" x14ac:dyDescent="0.35">
      <c r="A13" s="90">
        <v>7</v>
      </c>
      <c r="B13" s="93"/>
      <c r="C13" s="93"/>
      <c r="D13" s="67"/>
      <c r="E13" s="67"/>
      <c r="F13" s="92">
        <v>0</v>
      </c>
    </row>
    <row r="14" spans="1:8" x14ac:dyDescent="0.35">
      <c r="A14" s="90">
        <v>8</v>
      </c>
      <c r="B14" s="93"/>
      <c r="C14" s="93"/>
      <c r="D14" s="67"/>
      <c r="E14" s="67"/>
      <c r="F14" s="92">
        <v>0</v>
      </c>
    </row>
    <row r="15" spans="1:8" x14ac:dyDescent="0.35">
      <c r="A15" s="90">
        <v>9</v>
      </c>
      <c r="B15" s="93"/>
      <c r="C15" s="93"/>
      <c r="D15" s="67"/>
      <c r="E15" s="67"/>
      <c r="F15" s="92">
        <v>0</v>
      </c>
    </row>
    <row r="16" spans="1:8" x14ac:dyDescent="0.35">
      <c r="A16" s="90">
        <v>10</v>
      </c>
      <c r="B16" s="93"/>
      <c r="C16" s="93"/>
      <c r="D16" s="67"/>
      <c r="E16" s="67"/>
      <c r="F16" s="92">
        <v>0</v>
      </c>
    </row>
    <row r="17" spans="1:6" x14ac:dyDescent="0.35">
      <c r="A17" s="90">
        <v>11</v>
      </c>
      <c r="B17" s="93"/>
      <c r="C17" s="93"/>
      <c r="D17" s="67"/>
      <c r="E17" s="67"/>
      <c r="F17" s="92">
        <v>0</v>
      </c>
    </row>
    <row r="18" spans="1:6" x14ac:dyDescent="0.35">
      <c r="A18" s="90">
        <v>12</v>
      </c>
      <c r="B18" s="93"/>
      <c r="C18" s="93"/>
      <c r="D18" s="67"/>
      <c r="E18" s="67"/>
      <c r="F18" s="92">
        <v>0</v>
      </c>
    </row>
    <row r="19" spans="1:6" x14ac:dyDescent="0.35">
      <c r="A19" s="90">
        <v>13</v>
      </c>
      <c r="B19" s="93"/>
      <c r="C19" s="93"/>
      <c r="D19" s="67"/>
      <c r="E19" s="67"/>
      <c r="F19" s="92">
        <v>0</v>
      </c>
    </row>
    <row r="20" spans="1:6" x14ac:dyDescent="0.35">
      <c r="A20" s="90">
        <v>14</v>
      </c>
      <c r="B20" s="93"/>
      <c r="C20" s="93"/>
      <c r="D20" s="67"/>
      <c r="E20" s="67"/>
      <c r="F20" s="92">
        <v>0</v>
      </c>
    </row>
    <row r="21" spans="1:6" x14ac:dyDescent="0.35">
      <c r="A21" s="90">
        <v>15</v>
      </c>
      <c r="B21" s="93"/>
      <c r="C21" s="93"/>
      <c r="D21" s="67"/>
      <c r="E21" s="67"/>
      <c r="F21" s="92">
        <v>0</v>
      </c>
    </row>
    <row r="22" spans="1:6" x14ac:dyDescent="0.35">
      <c r="A22" s="90">
        <v>16</v>
      </c>
      <c r="B22" s="93"/>
      <c r="C22" s="93"/>
      <c r="D22" s="67"/>
      <c r="E22" s="67"/>
      <c r="F22" s="92">
        <v>0</v>
      </c>
    </row>
    <row r="23" spans="1:6" x14ac:dyDescent="0.35">
      <c r="A23" s="90">
        <v>17</v>
      </c>
      <c r="B23" s="93"/>
      <c r="C23" s="93"/>
      <c r="D23" s="67"/>
      <c r="E23" s="67"/>
      <c r="F23" s="92">
        <v>0</v>
      </c>
    </row>
    <row r="24" spans="1:6" x14ac:dyDescent="0.35">
      <c r="A24" s="90">
        <v>18</v>
      </c>
      <c r="B24" s="93"/>
      <c r="C24" s="93"/>
      <c r="D24" s="67"/>
      <c r="E24" s="67"/>
      <c r="F24" s="92">
        <v>0</v>
      </c>
    </row>
    <row r="25" spans="1:6" x14ac:dyDescent="0.35">
      <c r="A25" s="90">
        <v>19</v>
      </c>
      <c r="B25" s="93"/>
      <c r="C25" s="93"/>
      <c r="D25" s="67"/>
      <c r="E25" s="67"/>
      <c r="F25" s="92">
        <v>0</v>
      </c>
    </row>
    <row r="26" spans="1:6" ht="15" thickBot="1" x14ac:dyDescent="0.4">
      <c r="A26" s="94">
        <v>20</v>
      </c>
      <c r="B26" s="95"/>
      <c r="C26" s="95"/>
      <c r="D26" s="73"/>
      <c r="E26" s="73"/>
      <c r="F26" s="96">
        <v>0</v>
      </c>
    </row>
    <row r="28" spans="1:6" x14ac:dyDescent="0.35">
      <c r="A28" s="195" t="s">
        <v>59</v>
      </c>
      <c r="B28" s="196"/>
      <c r="C28" s="196"/>
      <c r="D28" s="196"/>
      <c r="E28" s="196"/>
      <c r="F28" s="197"/>
    </row>
  </sheetData>
  <mergeCells count="4">
    <mergeCell ref="A2:F2"/>
    <mergeCell ref="A3:F3"/>
    <mergeCell ref="A28:F28"/>
    <mergeCell ref="A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2" ma:contentTypeDescription="Create a new document." ma:contentTypeScope="" ma:versionID="82954b20a850581d023660701f21ce24">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17d1a52db4c4d1540a80ff1243bbee5b"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28f34c6-640b-428a-a17c-61396201895d">
      <UserInfo>
        <DisplayName/>
        <AccountId xsi:nil="true"/>
        <AccountType/>
      </UserInfo>
    </SharedWithUsers>
    <DocumentType xmlns="944e96a4-ffab-49bb-b07e-50ddcc78ba0a">Provided to Client</DocumentType>
    <ClientNumber xmlns="944e96a4-ffab-49bb-b07e-50ddcc78ba0a">111898</ClientNumber>
    <EngagementNumber xmlns="944e96a4-ffab-49bb-b07e-50ddcc78ba0a">40</EngagementNumber>
    <Year xmlns="944e96a4-ffab-49bb-b07e-50ddcc78ba0a">2021</Year>
    <LOB xmlns="944e96a4-ffab-49bb-b07e-50ddcc78ba0a">HHS - Non-Medicaid/Other</LOB>
    <PracticeGroup_x002f_Department xmlns="944e96a4-ffab-49bb-b07e-50ddcc78ba0a">SPA</PracticeGroup_x002f_Department>
    <lcf76f155ced4ddcb4097134ff3c332f xmlns="ca888ce2-79e2-40c5-a6ed-06d091b08a34">
      <Terms xmlns="http://schemas.microsoft.com/office/infopath/2007/PartnerControls"/>
    </lcf76f155ced4ddcb4097134ff3c332f>
    <TaxCatchAll xmlns="0de797f0-75e3-4651-aac7-cb50959f417a" xsi:nil="true"/>
    <LastUpdate xmlns="ca888ce2-79e2-40c5-a6ed-06d091b08a34">
      <UserInfo>
        <DisplayName/>
        <AccountId xsi:nil="true"/>
        <AccountType/>
      </UserInfo>
    </LastUpdate>
  </documentManagement>
</p:properties>
</file>

<file path=customXml/itemProps1.xml><?xml version="1.0" encoding="utf-8"?>
<ds:datastoreItem xmlns:ds="http://schemas.openxmlformats.org/officeDocument/2006/customXml" ds:itemID="{7F6A46D1-6AA4-485E-AC6F-6B3D2DDD08BA}">
  <ds:schemaRefs>
    <ds:schemaRef ds:uri="http://schemas.microsoft.com/sharepoint/v3/contenttype/forms"/>
  </ds:schemaRefs>
</ds:datastoreItem>
</file>

<file path=customXml/itemProps2.xml><?xml version="1.0" encoding="utf-8"?>
<ds:datastoreItem xmlns:ds="http://schemas.openxmlformats.org/officeDocument/2006/customXml" ds:itemID="{DADC77B8-C4EE-4223-B397-65BC8FF5E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CB7FBD-01AC-4A8B-99A2-02691FBEA165}">
  <ds:schemaRefs>
    <ds:schemaRef ds:uri="http://purl.org/dc/elements/1.1/"/>
    <ds:schemaRef ds:uri="http://schemas.microsoft.com/office/2006/metadata/properties"/>
    <ds:schemaRef ds:uri="944e96a4-ffab-49bb-b07e-50ddcc78ba0a"/>
    <ds:schemaRef ds:uri="http://purl.org/dc/terms/"/>
    <ds:schemaRef ds:uri="http://schemas.openxmlformats.org/package/2006/metadata/core-properties"/>
    <ds:schemaRef ds:uri="http://schemas.microsoft.com/office/2006/documentManagement/types"/>
    <ds:schemaRef ds:uri="http://purl.org/dc/dcmitype/"/>
    <ds:schemaRef ds:uri="528f34c6-640b-428a-a17c-61396201895d"/>
    <ds:schemaRef ds:uri="0de797f0-75e3-4651-aac7-cb50959f417a"/>
    <ds:schemaRef ds:uri="http://schemas.microsoft.com/office/infopath/2007/PartnerControls"/>
    <ds:schemaRef ds:uri="ca888ce2-79e2-40c5-a6ed-06d091b08a3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Instructions</vt:lpstr>
      <vt:lpstr>2. Table 1 - Fixed Cost</vt:lpstr>
      <vt:lpstr>3. Table 2 - HIE Service Costs</vt:lpstr>
      <vt:lpstr>4. Table 3 - Labor Rates</vt:lpstr>
      <vt:lpstr>5. Cost Summary</vt:lpstr>
      <vt:lpstr>6. Assumptions</vt:lpstr>
      <vt:lpstr>'1. Instructions'!Print_Area</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Becki Moore</dc:creator>
  <cp:keywords/>
  <dc:description/>
  <cp:lastModifiedBy>Brennan Pouliot</cp:lastModifiedBy>
  <cp:revision/>
  <dcterms:created xsi:type="dcterms:W3CDTF">2021-10-13T13:32:41Z</dcterms:created>
  <dcterms:modified xsi:type="dcterms:W3CDTF">2025-03-23T19:30:46Z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Order">
    <vt:r8>369400</vt:r8>
  </property>
</Properties>
</file>